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janny\Desktop\2-Genebank QMS\Audit System\Audits\2018\2-CONS audit 2018-all documents\5-CONS Closure Reports - all centers\"/>
    </mc:Choice>
  </mc:AlternateContent>
  <xr:revisionPtr revIDLastSave="0" documentId="8_{789D5708-054D-40CA-A7E0-B4423E9FB7B5}" xr6:coauthVersionLast="31" xr6:coauthVersionMax="31" xr10:uidLastSave="{00000000-0000-0000-0000-000000000000}"/>
  <bookViews>
    <workbookView xWindow="0" yWindow="0" windowWidth="15528" windowHeight="7308" xr2:uid="{00000000-000D-0000-FFFF-FFFF00000000}"/>
  </bookViews>
  <sheets>
    <sheet name="AfricaRice" sheetId="1" r:id="rId1"/>
    <sheet name="Sheet1" sheetId="12" r:id="rId2"/>
    <sheet name="Summary Table-Sample Prep" sheetId="11" r:id="rId3"/>
  </sheets>
  <definedNames>
    <definedName name="_xlnm.Print_Area" localSheetId="0">AfricaRice!$A$1:$K$24</definedName>
    <definedName name="_xlnm.Print_Titles" localSheetId="0">AfricaRice!$1:$8</definedName>
  </definedNames>
  <calcPr calcId="179017"/>
</workbook>
</file>

<file path=xl/calcChain.xml><?xml version="1.0" encoding="utf-8"?>
<calcChain xmlns="http://schemas.openxmlformats.org/spreadsheetml/2006/main">
  <c r="K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Tia Daniel</author>
  </authors>
  <commentList>
    <comment ref="E9" authorId="0" shapeId="0" xr:uid="{00000000-0006-0000-0100-000001000000}">
      <text>
        <r>
          <rPr>
            <b/>
            <sz val="9"/>
            <color indexed="81"/>
            <rFont val="Tahoma"/>
            <family val="2"/>
          </rPr>
          <t>Tia Daniel:</t>
        </r>
        <r>
          <rPr>
            <sz val="9"/>
            <color indexed="81"/>
            <rFont val="Tahoma"/>
            <family val="2"/>
          </rPr>
          <t xml:space="preserve">
Write a cobservation policy. Waiting for Tchamba response</t>
        </r>
      </text>
    </comment>
    <comment ref="E10" authorId="0" shapeId="0" xr:uid="{00000000-0006-0000-0100-000002000000}">
      <text>
        <r>
          <rPr>
            <b/>
            <sz val="9"/>
            <color indexed="81"/>
            <rFont val="Tahoma"/>
            <family val="2"/>
          </rPr>
          <t>Tia Daniel:</t>
        </r>
        <r>
          <rPr>
            <sz val="9"/>
            <color indexed="81"/>
            <rFont val="Tahoma"/>
            <family val="2"/>
          </rPr>
          <t xml:space="preserve">
Yes,l the number of accessions on Genesys is not the same with the numbered declared in the SOPs. The passeport data of the remaining accessions need to be completed before makinbg them available online</t>
        </r>
      </text>
    </comment>
    <comment ref="E11" authorId="0" shapeId="0" xr:uid="{00000000-0006-0000-0100-000003000000}">
      <text>
        <r>
          <rPr>
            <b/>
            <sz val="9"/>
            <color indexed="81"/>
            <rFont val="Tahoma"/>
            <family val="2"/>
          </rPr>
          <t>Tia Daniel:</t>
        </r>
        <r>
          <rPr>
            <sz val="9"/>
            <color indexed="81"/>
            <rFont val="Tahoma"/>
            <family val="2"/>
          </rPr>
          <t xml:space="preserve">
review the category of seed based on quantity and viability before storage</t>
        </r>
      </text>
    </comment>
    <comment ref="E13" authorId="0" shapeId="0" xr:uid="{00000000-0006-0000-0100-000004000000}">
      <text>
        <r>
          <rPr>
            <b/>
            <sz val="9"/>
            <color indexed="81"/>
            <rFont val="Tahoma"/>
            <family val="2"/>
          </rPr>
          <t>Tia Daniel:</t>
        </r>
        <r>
          <rPr>
            <sz val="9"/>
            <color indexed="81"/>
            <rFont val="Tahoma"/>
            <family val="2"/>
          </rPr>
          <t xml:space="preserve">
Now we are using a rotronic water activity analyzer. It is non destructive instrument and better calibrated. And we have bought substance for calibration</t>
        </r>
      </text>
    </comment>
    <comment ref="E14" authorId="0" shapeId="0" xr:uid="{00000000-0006-0000-0100-000005000000}">
      <text>
        <r>
          <rPr>
            <b/>
            <sz val="9"/>
            <color indexed="81"/>
            <rFont val="Tahoma"/>
            <family val="2"/>
          </rPr>
          <t>Tia Daniel:</t>
        </r>
        <r>
          <rPr>
            <sz val="9"/>
            <color indexed="81"/>
            <rFont val="Tahoma"/>
            <family val="2"/>
          </rPr>
          <t xml:space="preserve">
OK template will be filled</t>
        </r>
      </text>
    </comment>
    <comment ref="E16" authorId="0" shapeId="0" xr:uid="{00000000-0006-0000-0100-000006000000}">
      <text>
        <r>
          <rPr>
            <b/>
            <sz val="9"/>
            <color indexed="81"/>
            <rFont val="Tahoma"/>
            <family val="2"/>
          </rPr>
          <t>Tia Daniel:</t>
        </r>
        <r>
          <rPr>
            <sz val="9"/>
            <color indexed="81"/>
            <rFont val="Tahoma"/>
            <family val="2"/>
          </rPr>
          <t xml:space="preserve">
Check information first</t>
        </r>
      </text>
    </comment>
    <comment ref="E18" authorId="0" shapeId="0" xr:uid="{00000000-0006-0000-0100-000007000000}">
      <text>
        <r>
          <rPr>
            <b/>
            <sz val="9"/>
            <color indexed="81"/>
            <rFont val="Tahoma"/>
            <family val="2"/>
          </rPr>
          <t>Tia Daniel:</t>
        </r>
        <r>
          <rPr>
            <sz val="9"/>
            <color indexed="81"/>
            <rFont val="Tahoma"/>
            <family val="2"/>
          </rPr>
          <t xml:space="preserve">
The system need to be upgrated after the relocation of the genebank from Cotonou to Bouake</t>
        </r>
      </text>
    </comment>
    <comment ref="E19" authorId="0" shapeId="0" xr:uid="{00000000-0006-0000-0100-000008000000}">
      <text>
        <r>
          <rPr>
            <b/>
            <sz val="9"/>
            <color indexed="81"/>
            <rFont val="Tahoma"/>
            <family val="2"/>
          </rPr>
          <t>Tia Daniel:</t>
        </r>
        <r>
          <rPr>
            <sz val="9"/>
            <color indexed="81"/>
            <rFont val="Tahoma"/>
            <family val="2"/>
          </rPr>
          <t xml:space="preserve">
OK a plan should be developed</t>
        </r>
      </text>
    </comment>
  </commentList>
</comments>
</file>

<file path=xl/sharedStrings.xml><?xml version="1.0" encoding="utf-8"?>
<sst xmlns="http://schemas.openxmlformats.org/spreadsheetml/2006/main" count="418" uniqueCount="179">
  <si>
    <t>CENTRE NAME:</t>
  </si>
  <si>
    <t>AfricaRice</t>
  </si>
  <si>
    <t>AUDITORS:</t>
  </si>
  <si>
    <t>Janny van Beem (QMS and Standards), Simon Linington (Standards)</t>
  </si>
  <si>
    <t>AUDIT SCOPE:</t>
  </si>
  <si>
    <t>Conservation--documentation audit</t>
  </si>
  <si>
    <t>AUDIT DATE:</t>
  </si>
  <si>
    <t>26 April 2018 - 31 of August 2018</t>
  </si>
  <si>
    <t>REPORT DATE:</t>
  </si>
  <si>
    <t>20 of July, 2018</t>
  </si>
  <si>
    <t>AUDIT FINDINGS</t>
  </si>
  <si>
    <t>POST-AUDIT RESPONSE</t>
  </si>
  <si>
    <t>Finding No.</t>
  </si>
  <si>
    <t>Location/
Section</t>
  </si>
  <si>
    <t>Clause and Source</t>
  </si>
  <si>
    <t>Description of the finding</t>
  </si>
  <si>
    <t xml:space="preserve">Proposed Improvement </t>
  </si>
  <si>
    <t>Mandatory or Recommendation 
(M/R)</t>
  </si>
  <si>
    <t>Evidence required
(Y/N)</t>
  </si>
  <si>
    <t>Evidence due date</t>
  </si>
  <si>
    <t>Actions taken to address finding</t>
  </si>
  <si>
    <t>Evidence provided 
(such as links, documents)</t>
  </si>
  <si>
    <t>Policy</t>
  </si>
  <si>
    <t>AFR-2018-CONS-1</t>
  </si>
  <si>
    <t>Clause 3.3.1
  QMS: Audit Guide and Clause List v1.6</t>
  </si>
  <si>
    <t>M</t>
  </si>
  <si>
    <t>Y</t>
  </si>
  <si>
    <t>Introduction</t>
  </si>
  <si>
    <t>Procedure</t>
  </si>
  <si>
    <t>QMS</t>
  </si>
  <si>
    <t>Clause 4.4.3,
  FAO. 2014. Genebank Standards for PGRFA</t>
  </si>
  <si>
    <t>AFR-2018-CONS-2</t>
  </si>
  <si>
    <t>The introduction section states that the genebank collection is composed of 21,300 accessions. 
The GENESYS Institution Report states that the genebank conserves 19,868 accessions.
Numbers reported yearly in various sites (such as the genebank's website, GENESYS, ORT, Genebank Platform and SOPs) should be identical.</t>
  </si>
  <si>
    <t>AFR-2018-CONS-3</t>
  </si>
  <si>
    <t>Clause 4.9.1,
  FAO. 2014. Genebank Standards for PGRFA</t>
  </si>
  <si>
    <t>The FAO Genebank Standards state that "a safety duplicate sample for every original accession shall be stored in a geographically distant area, under the same or better conditions than those in the original genebank."  
The SOP adequately describes the four categories related to seed quantity (step 6.20). It is unclear in the case of categories 2 and 3 how the genebank safety duplicates the accessions.</t>
  </si>
  <si>
    <t>AFR-2018-CONS-4</t>
  </si>
  <si>
    <t xml:space="preserve">Include steps in the Conservation SOP describing how many seeds are prepared in the voucher sample (seed file), where they are stored and how they are used in the authentication or identity verification process.
</t>
  </si>
  <si>
    <t>AFR-2018-CONS-5</t>
  </si>
  <si>
    <t>Clause 4.2.1,
  FAO. 2014. Genebank Standards for PGRFA</t>
  </si>
  <si>
    <t>Text, p 27,
  FAO. 2014. Genebank Standards for PGRFA</t>
  </si>
  <si>
    <t>Describe the method by which the foil bag sealer is tested to ensure satisfactory sealing.</t>
  </si>
  <si>
    <t>Materials and Equipment</t>
  </si>
  <si>
    <t>Clause 4.7.2,
 FAO. 2014. Genebank Standards for PGRFA
 Genebanks CRP Barcoding Initiative 2016</t>
  </si>
  <si>
    <t>QMS-Equipment</t>
  </si>
  <si>
    <t>The Materials and Equipment section does not state the specifications for barcode labels and ribbons that would withstand the extreme temperature, moisture and light conditions in genebank operations.</t>
  </si>
  <si>
    <t>Specify in the Materials and Equipment section the type of printers, ribbons (ink) and labels used for barcoding in seed processing, drying, MTS and LTS that are explicitly manufactured to withstand extreme temperatures, moisture and light.</t>
  </si>
  <si>
    <t>Infrastructure and Work Environment</t>
  </si>
  <si>
    <t>Infrastructure and work environment</t>
  </si>
  <si>
    <t>AFR-2018-CONS-6</t>
  </si>
  <si>
    <t>Clause 4.3.1,
  FAO. 2014. Genebank Standards for PGRFA</t>
  </si>
  <si>
    <t>Specify in the Viability Testing section the maximum number of days or months allowed to elapse between receipt of the sample at the genebank and initial viability testing. 
Clarify if initial viability testing is conducted prior to or after storage.</t>
  </si>
  <si>
    <t>AFR-2018-CONS-7</t>
  </si>
  <si>
    <t>Text, p 33,
  FAO. 2014. Genebank Standards for PGRFA</t>
  </si>
  <si>
    <t>Occupational Health and Safety (OH&amp;S)</t>
  </si>
  <si>
    <t>AFR-2018-CONS-8</t>
  </si>
  <si>
    <t>AFR-2018-CONS-9</t>
  </si>
  <si>
    <t>Clause 3.3.16
  QMS: Audit Guide and Clause List v1.6</t>
  </si>
  <si>
    <t>The QMS Audit Guide and Clause List states that "a monitoring system shall be in place to continuously check seed inventory particularly prior to fulfilling a request. Quantity and weight thresholds that trigger regeneration shall be clearly documented for each accession."  
Section 6.40 describes the monitoring of seed inventory but does not mention quantity thresholds nor the actions taken when the inventory falls below the established thresholds.</t>
  </si>
  <si>
    <t>In section 6.40, specify what the inventory thresholds are for different species. 
Add steps that describe the actions taken when the inventory falls below the established thresholds.</t>
  </si>
  <si>
    <t>AFR-2018-CONS-10</t>
  </si>
  <si>
    <t>AFR-2018-CONS-11</t>
  </si>
  <si>
    <t>AFR-2018-CONS-12</t>
  </si>
  <si>
    <t>R</t>
  </si>
  <si>
    <t>N</t>
  </si>
  <si>
    <t>AFR-2018-CONS-13</t>
  </si>
  <si>
    <t>AFR-2018-CONS-14</t>
  </si>
  <si>
    <t>AFR-2018-CONS-15</t>
  </si>
  <si>
    <t>Related Workflows and Documents</t>
  </si>
  <si>
    <t>Submit the genebank's curation policies as a Related Document. 
The conservation policies should describe criteria for the introduction of accessions into long-term, medium-term and temporary storage (e.g., mandate, legal status, health status, quantity and viability/vigour thresholds, the intervals at which accessions are tested for viability/vigour, the actions when viability/vigour and inventory fall below thresholds, "de-materialization" (e.g., in the event of loss of an MLS accession), and the steps taken when duplicate accessions are identified).</t>
  </si>
  <si>
    <t xml:space="preserve">Confirm that the number of accessions and species reported yearly in the genebank's website, GENESYS, the Crop Trust Online Reporting Tool (ORT), the Genebank Platform and the Conservation SOP are exactly the same.
Ensure that the genebank has a protocol in place to periodically update information across public and private websites. 
</t>
  </si>
  <si>
    <t xml:space="preserve">The FAO Genebank Standards state that "the initial seed viability test should be conducted after cleaning and drying the accession or at the latest within 12 months after receipt of the sample at the genebank." 
The SOP does not include information on the maximum time allowed to elapse prior to conducting viability tests on clean dry seed.
</t>
  </si>
  <si>
    <t xml:space="preserve">The FAO Genebank Standards state that "after drying, all seed samples for long-term storage shall be packaged in a barcode-labelled, vacuum-sealed trilaminate aluminium foil packet."
It is unclear how genebank staff ensure that foil packets are properly vacuum-sealed.
</t>
  </si>
  <si>
    <t xml:space="preserve">The FAO Genebank Standards state that "All data and information generated in the genebank relating to all aspects of conservation and use of the material should be recorded in a suitably designed database."  
Although improvements have been made regarding centralized databases and barcoding, it appears that there are areas and procedures where data is not captured in databases and barcodes are not used for data retrieval and capture.
</t>
  </si>
  <si>
    <t>The FAO Genebank Standards state that "the genebank shall maintain records of storage temperature deviations and periods when seed accessions are removed from the storage environment " 
The SOP describes the monitoring of temperature and relative humidity in MTS (section 7.1) and states that data is uploaded and analysed on a quarterly basis. It is unclear how deviations in temperature and relative humidity can be immediately corrected if the data is examined quarterly. Additionally, it is unclear how frequently the alarms related to monitoring conditions in the rooms are calibrated and tested.</t>
  </si>
  <si>
    <t xml:space="preserve">Update Section 8 to include checklists and links related to the conservation of rice genetic resources.
</t>
  </si>
  <si>
    <r>
      <t xml:space="preserve">Section 8 of the Conservation SOP contains checklists and links related to the </t>
    </r>
    <r>
      <rPr>
        <b/>
        <i/>
        <sz val="11"/>
        <color rgb="FF000000"/>
        <rFont val="Arial"/>
        <family val="2"/>
      </rPr>
      <t>distribution</t>
    </r>
    <r>
      <rPr>
        <sz val="11"/>
        <color rgb="FF000000"/>
        <rFont val="Arial"/>
        <family val="2"/>
      </rPr>
      <t xml:space="preserve"> of rice genetic resources.</t>
    </r>
  </si>
  <si>
    <t>Review the categories and activities undertaken for each category (step 6.20). 
Ensure that the SOP clearly describes how accessions in all categories are managed in order to ensure adequate seed quantities for MTS, LTS and safety duplications.</t>
  </si>
  <si>
    <t>Summary Table for Sample Preparation</t>
  </si>
  <si>
    <t>Sample preparation for:</t>
  </si>
  <si>
    <t>Number  of seed prepared</t>
  </si>
  <si>
    <t>Seed source/
provenance</t>
  </si>
  <si>
    <t>Packing material</t>
  </si>
  <si>
    <t>Storage conditions 
(if applicable)</t>
  </si>
  <si>
    <t>Comments</t>
  </si>
  <si>
    <t>LTS</t>
  </si>
  <si>
    <t>MTS</t>
  </si>
  <si>
    <t>Phytosanitary testing</t>
  </si>
  <si>
    <t>Viability testing</t>
  </si>
  <si>
    <t>Distribution</t>
  </si>
  <si>
    <t>Safety Duplication</t>
  </si>
  <si>
    <t>Regeneration</t>
  </si>
  <si>
    <t>original or subsequent most-original seed sample</t>
  </si>
  <si>
    <t xml:space="preserve">A template was provided along with this Finding Report as an example of a consolidated table (see second sheet-tab below). Tailor the table to suit your needs when consolidating your sample preparation activities. 
Include the table in the SOP.
</t>
  </si>
  <si>
    <t xml:space="preserve">A comprehensive Conservation SOP describes sample preparation for storage, testing and safety duplication. 
For ease in viewing the information at a glance,  sample preparation for the following activities could be consolidated in a table: 
LTS, MTS, phytosanitary testing, viability testing, distribution, safety duplication, regeneration and the 50-seed voucher sample.
</t>
  </si>
  <si>
    <t>Recommended</t>
  </si>
  <si>
    <t xml:space="preserve">State if the genebank captures data and information related to all processes of conservation and use in a central database and makes use of barcoding for data retrieval and capture.
Submit a brief update including:
1) a list of areas and procedures in which data is retrieved and captured from a central database and barcodes are used for data retrieval and capture, 
2) a list of areas and procedures in which data is not yet directly integrated into a central database and barcodes are not utilized and,
3) the plan to put into operation a central database and implement barcoding in areas, procedures and locations where they are not currently used.
</t>
  </si>
  <si>
    <t xml:space="preserve">Review the process by which temperature and relative humidity are monitored and corrected in MTS and LTS. 
Add text in the Infrastructure and Work environment section describing how deviations in temperature and relative humidity in MTS and LTS are immediately detected and corrected. 
For temperature and relative humidity alarms, submit the schedule for calibration and testing. </t>
  </si>
  <si>
    <t xml:space="preserve">In a Related Document, briefly describe the genebanks 24-hour emergency plan in the event of a significant threat to the collections such as fire or flooding. 
Include the following:
1) number and type of alarms and emergency equipment currently in place at the genebank and the frequency with which fire alarms are tested,
2) the mechanism by which the alarms are detected and handled (e.g., the fire alarm triggers an audible siren and sends an electronic notification to maintenance crew, genebank manager and key genebank staff), 
3) the Centre's list of "First Responders " trained to address the hazards during the day, night or weekends,
4) the frequency with which the 24-hour emergency response is tested.
</t>
  </si>
  <si>
    <t xml:space="preserve">Note: When addressing the finding in the red columns:
1) explain what changes were made
2) state where the changes were made (e.g., step number)
If the finding is addressed in a separate document, please submit it along with the improved Conservation SOP.
</t>
  </si>
  <si>
    <t>Pack size</t>
  </si>
  <si>
    <t>Number of packs prepared</t>
  </si>
  <si>
    <t>Voucher/
Reference sample</t>
  </si>
  <si>
    <t>The Occupational Health and Safety section states that activities performed in the Conservation SOP comply with requirements and recommendations in the Centre's Health and Safety Manual. 
Fig 2 shows genebank staff manually winnowing seed. No face masks are worn to protect staff from dust and other debris.
Step 6.9 states that seed are sent to the fumigation team and then sent for verification. The procedure does not state the minimum number of hours/days which accessions are allowed to air prior to proceeding with seed processing activities.
The SOP does not describe specific precautions taken when working in LTS, MTS and drying areas (e.g., maximum time allowed to work in the areas, the use of a buddy-system, etc).</t>
  </si>
  <si>
    <t xml:space="preserve">The FAO Genebank Standards state that "every effort should be made to germinate all viable seeds in a collection using optimum conditions and appropriate dormancy-breaking treatments where needed. Non-germinated seeds remaining at the end of a germination test should be cut-tested to assess whether they are dead or dormant. Seeds with ﬁrm, fresh tissue are likely to be dormant and should be counted as viable seed." 
The SOP does not adequately describe the methodology used to assess whether non-germinating seed are dead or dormant, the type of lighting used in germination chambers and the precise criterion by which germination is judged, e.g., emergence of a radicle by 2 mm or emergence of both radicle and shoot.
</t>
  </si>
  <si>
    <t xml:space="preserve">Include an indirect test for viability in the protocols to ensure that non-germinated seeds are actually dead. Examples of indirect viability tests are cut tests or tetrazolium tests. 
Specify the type of lighting used in germination chambers.
Specify the precise criterion by which seedlings are considered as germinated. </t>
  </si>
  <si>
    <t xml:space="preserve">Review health and safety measures. In addition to wearing facemasks for fumigation, staff should wear masks when threshing and winnowing manually. Update the SOP and Fig 2 to reflect these changes. State the specifications of the masks used. 
Add text in the OH&amp;S section stating the minimum number of hours/days between fumigation and seed processing.
Add text in the OH&amp;S section describing all necessary precautions taken when staff work in LTS, MTS and drying areas including the time allowed to stay in the areas (low temp and dry room conditions), specific precautions taken in the event that a staff member works alone and prevention of cold/heat shock when moving from outside environments to inside conditions and vice versa. 
Ensure staff familiarity with health and safety measures by evaluating staff knowledge of requirements and recommendations.
</t>
  </si>
  <si>
    <t>The QMS Audit Guide and Clause List states that "the genebank shall have policies regarding germplasm in its collections including criteria for acquisition, introduction into long-term storage, medium-term storage and temporary holdings, inactivation, reactivation, archiving, duplicates, distribution, safety duplication and availability. "  
The Conservation SOP does not adequately describe curation policies.</t>
  </si>
  <si>
    <t xml:space="preserve">Confirm the non-destructive nature of the Jingao moisture meter (e.g., obtain germination values for seed samples prior to testing for moisture content and compare them to germination values for those same samples after they have been tested with the Jingao moisture meter).
State how frequently the JIngao is calibrated. 
</t>
  </si>
  <si>
    <t>The "Infrastructure and Work Environment" section  describes area specifications, monitoring of temperature and relative humidity and specific protocols and alarms that safeguard staff and collections.
The SOP does not describe the way in which the Center responds to significant threats to the collections such as fire or flooding.</t>
  </si>
  <si>
    <t xml:space="preserve">The FAO Genebank Standards state that "all clean seed samples shall be dried to equilibrium in a controlled environment of 5–20 °C and 10-25 percent of relative humidity, depending upon species."  
The SOP describes the use of the moisture tester Jingao LDS-1G. It is unclear what the effect of the new moisture tester is on seed viability and how frequently the instrument needs to be calibrated.
</t>
  </si>
  <si>
    <t xml:space="preserve">The FAO Genebank Standards state that "at least 50 seeds of the original and subsequent most-original sample shall be archived in long-term storage for reference purposes." 
The SOP does not describe activities related to preparation and storage of reference or voucher samples of seed.
</t>
  </si>
  <si>
    <t>Step 6.20; paragraph 2 and 3</t>
  </si>
  <si>
    <t xml:space="preserve">Information provided by the supplier ROTRONIC Instruments (UK) Ltd
DDI:  01293 653802, www.rotronic.co.uk and found in the 
 HygroLab C1
User Guide
</t>
  </si>
  <si>
    <t xml:space="preserve">We agree with your finding AFR-2018-CONS-4. The procedure to later safety duplicate the accessions of category 2 and 3 was explained in the SOP. </t>
  </si>
  <si>
    <t>Section 6.10</t>
  </si>
  <si>
    <t xml:space="preserve">The actual number of accessions in the genebank is 21,300 accessions. The number of accessions in Genesys will be updated by December 2018 </t>
  </si>
  <si>
    <t xml:space="preserve">https://www.genesys-pgr.org/content/passport-data-completeness-index; </t>
  </si>
  <si>
    <t>Aluminium pouche</t>
  </si>
  <si>
    <t>210 x 300 mm</t>
  </si>
  <si>
    <t>regenerated sample</t>
  </si>
  <si>
    <t>LTS, MTS or generated sample</t>
  </si>
  <si>
    <t>paper bag</t>
  </si>
  <si>
    <t>CROP: Rice</t>
  </si>
  <si>
    <t>1 sample per accession</t>
  </si>
  <si>
    <t xml:space="preserve">1 sample per regenerated sample </t>
  </si>
  <si>
    <t xml:space="preserve">1 sample per regenerated sample or accession </t>
  </si>
  <si>
    <t>based on request</t>
  </si>
  <si>
    <t>90 x 90 mm</t>
  </si>
  <si>
    <t>130 x 90 mm</t>
  </si>
  <si>
    <t>165 x 130 mm</t>
  </si>
  <si>
    <r>
      <t>LTS (-18</t>
    </r>
    <r>
      <rPr>
        <vertAlign val="superscript"/>
        <sz val="11"/>
        <color theme="1"/>
        <rFont val="Garamond"/>
        <family val="1"/>
      </rPr>
      <t>o</t>
    </r>
    <r>
      <rPr>
        <sz val="11"/>
        <color theme="1"/>
        <rFont val="Garamond"/>
        <family val="1"/>
      </rPr>
      <t>C)</t>
    </r>
  </si>
  <si>
    <r>
      <t>MTS (+ 2</t>
    </r>
    <r>
      <rPr>
        <vertAlign val="superscript"/>
        <sz val="11"/>
        <color theme="1"/>
        <rFont val="Garamond"/>
        <family val="1"/>
      </rPr>
      <t>o</t>
    </r>
    <r>
      <rPr>
        <sz val="11"/>
        <color theme="1"/>
        <rFont val="Garamond"/>
        <family val="1"/>
      </rPr>
      <t>C)</t>
    </r>
  </si>
  <si>
    <r>
      <t>Drying and packaging room (+15</t>
    </r>
    <r>
      <rPr>
        <vertAlign val="superscript"/>
        <sz val="11"/>
        <color theme="1"/>
        <rFont val="Garamond"/>
        <family val="1"/>
      </rPr>
      <t>o</t>
    </r>
    <r>
      <rPr>
        <sz val="11"/>
        <color theme="1"/>
        <rFont val="Garamond"/>
        <family val="1"/>
      </rPr>
      <t>C, 15%RH)</t>
    </r>
  </si>
  <si>
    <t>The table of sample preparation for storage is included in the annex 3</t>
  </si>
  <si>
    <t>Annex 3</t>
  </si>
  <si>
    <t>The genebank 24-hour emergency plan in the case of significant threat will be developed by June 2019</t>
  </si>
  <si>
    <t>Conservation SOP section 8</t>
  </si>
  <si>
    <t>The section 8 was updated with documents and links related to conservation</t>
  </si>
  <si>
    <t>Conservation SOP section 5. Materials and Equipment</t>
  </si>
  <si>
    <t>The conservation principles are being developed and will be available by December 2018</t>
  </si>
  <si>
    <t>The inventory thresholds and the actions taken when the inventory falls below have been included in the SOP</t>
  </si>
  <si>
    <t>SOP Conservation, section 4</t>
  </si>
  <si>
    <t>Conservation SOP section 7. Infrastructure &amp; Work Environment</t>
  </si>
  <si>
    <t>section 6.27</t>
  </si>
  <si>
    <t>Clearance Round 1  (Y/N)</t>
  </si>
  <si>
    <t>COMMENTS</t>
  </si>
  <si>
    <t>Clearance Round 2  (Y/N/NA)</t>
  </si>
  <si>
    <t>CLEARANCE DATE</t>
  </si>
  <si>
    <t>NA</t>
  </si>
  <si>
    <t>Finding cleared in Round 1</t>
  </si>
  <si>
    <t xml:space="preserve">Currently, the verification of the identity of the accession is done by comparing the harvested seed lot with the original sample conserved in MTS. We are preparing  both a reference sample seed file and a digital seed file for each conserved accession by preparing 50 grains in an envelope and scanning 10 well-developed grains and 5 hulled grains respectively. The two type of seed file will be used for the authentication of new harvested seed lots. </t>
  </si>
  <si>
    <t xml:space="preserve">1) After the germination test, to ensure that the  non germinated seeds are dead or not, the following actions are taken: the non germinated seeds are hulled and cut off in the middle and tested again for germination. 2) If the seeds tested in 1 are still not germinated,  a new sample of seeds of the same accession will be used to break their dormancy  (by heat treatment at 45C during 5 days), and repeat steps mentioned in 1   3) the light used in the growth chamber are OSRAM Luminux cool white L36 W/840. 3) clear definition of normal seedlings is now included in the SOP section 6.27.11                             </t>
  </si>
  <si>
    <r>
      <rPr>
        <sz val="11"/>
        <color rgb="FF002060"/>
        <rFont val="Arial"/>
        <family val="2"/>
      </rPr>
      <t>We have tested the sealing process by pressing, shaking and trying by hand to open the aluminium pouches. We noticed that the pouches were hermetically sealed. In fact, the heat sealing machine used provide 5 crimped seals to ensure good satisfactory sealing.</t>
    </r>
    <r>
      <rPr>
        <sz val="10"/>
        <color rgb="FF002060"/>
        <rFont val="Arial"/>
        <family val="2"/>
      </rPr>
      <t xml:space="preserve"> </t>
    </r>
  </si>
  <si>
    <t xml:space="preserve">1) All genebank procedures are barcoded except viability testing and seed cleaning,                                              2) Barcodes are not yet utilized for viability testing and seed cleaning procedures,                              3) Plan - Barcode system will be fully implemented for seed cleaning and viability testing by December 2019
</t>
  </si>
  <si>
    <t>The type and specifications of barcode printer, labels and ribbons are mentioned on the list of materials and equipment section</t>
  </si>
  <si>
    <t>The temperature and humidity in drying and packaging room and MTS are daily recorded in a book and also recorded using datalogger. The data are every day analysed and any deviation is reported for immediate action. Since the LTS is located in IITA GRC, our colleagues from IITA monitor the storage conditions in LTS</t>
  </si>
  <si>
    <t>The fig 2 is updated to reflect the wear of facemasks and winnowing manually in the paragraph 6.6.                                                                                      Additional mandatory recommendations are mentioned in the  section 4. Occupational Health and Safety.                                      Concerning time between fumigation and seed processing and precautions to works in drying and packaging room, MTS and LTS</t>
  </si>
  <si>
    <t>To be provided: Africa Rice Germplasm Conservation principles version 1.0 - 2018</t>
  </si>
  <si>
    <t>The SOP adequately explains the different seed quantity categories and actions taken  regarding storage and safety duplication.</t>
  </si>
  <si>
    <t xml:space="preserve">Steps 6.10-6.13 explain how the seed voucher sample is prepared, scanned and used in the authentication process. </t>
  </si>
  <si>
    <t>According to HygroLab manual, calibration of the probe should be verified every 6 to 12 months.
Modify the response to comply with the recommendations of the manufacturer (verify the calibration of the problem annually as part of your equipment maintenance and calibration schedule)</t>
  </si>
  <si>
    <r>
      <t>We are currently using the rotronic water analyzer to evaluate the moisture tester. It is an non-destructive instrument. We have checked the viability before and after the test, and the results are the same. It is more accurate. We have also purchased the accessories for calibration. However, the first calibration was already done by the supplier. The humidity sensors drift, by less than 1 %rh per year.</t>
    </r>
    <r>
      <rPr>
        <sz val="12"/>
        <color rgb="FFFF0000"/>
        <rFont val="Arial"/>
        <family val="2"/>
      </rPr>
      <t xml:space="preserve"> The accuracy will be checked every five years. If a deviation is observed the calibration will be done. </t>
    </r>
  </si>
  <si>
    <t xml:space="preserve">1) Cut test explained in section 6.26.15; 2) criterion by which seedlings are considered germinated are indicated in section 6.27.15.2 - 6.27.15.4
</t>
  </si>
  <si>
    <t>Response adequately explains the method used to confirm satisfactory sealing.</t>
  </si>
  <si>
    <t>Inventory thresholds and actions are described in step 6.41</t>
  </si>
  <si>
    <t>Annex 3 shows how sample are prepared and stored.</t>
  </si>
  <si>
    <t>The genebank has two procedures that have not been barcoded;  the plan is to barcode all procedures by December 2019</t>
  </si>
  <si>
    <t>Barcode ribbon and label specifications are included in Section 5 of the SOP.</t>
  </si>
  <si>
    <r>
      <rPr>
        <sz val="11"/>
        <color rgb="FFFF0000"/>
        <rFont val="Arial"/>
        <family val="2"/>
      </rPr>
      <t>The maximum number of days or months allowed to elapse between receipt of a sample and initial viability testing is ???</t>
    </r>
    <r>
      <rPr>
        <sz val="11"/>
        <color rgb="FF002060"/>
        <rFont val="Arial"/>
        <family val="2"/>
      </rPr>
      <t xml:space="preserve">
The initial viability testing is conducted prior the storage </t>
    </r>
  </si>
  <si>
    <r>
      <t>The response does not state the maximum number of days or months allowed to elapse between receipt of a sample and initial viability testing. Please specify in  the SOP, step 6.27, category 1,  of the attached document (</t>
    </r>
    <r>
      <rPr>
        <sz val="10"/>
        <color rgb="FFFF0000"/>
        <rFont val="Arial"/>
        <family val="2"/>
      </rPr>
      <t>in red</t>
    </r>
    <r>
      <rPr>
        <sz val="10"/>
        <color rgb="FF000000"/>
        <rFont val="Arial"/>
        <family val="2"/>
      </rPr>
      <t>) the time allowed to elapse.</t>
    </r>
  </si>
  <si>
    <t>Temperature and RH are now monitored daily and actions reported immediately. 
Alarms are under the responsibility of IITA-Nigeria. Once the collections are transferred to Cote d'Ivoire,  alarm calibration schedule and testing will be re-visited.</t>
  </si>
  <si>
    <t>No 24-hour emergency plan exists at the time of the audit. It will be developed in conjunction with other Center Units by June 2019  (personal communication).</t>
  </si>
  <si>
    <t>Fig 2 has been updated, staff are wearing facemasks.
Section 4 (Occupational Health and Safety) adequately addresses concerns raised in the finding.</t>
  </si>
  <si>
    <t>Section 8 has been corrected and updated.</t>
  </si>
  <si>
    <t>ü</t>
  </si>
  <si>
    <t>Protocol for periodically updating GENESYS and other portals is being developed. 
Reported number of accession will be checked during visit to AfricaRice in 2019.</t>
  </si>
  <si>
    <t xml:space="preserve">Description of indirect viability tests are in 6.27.11.
The type of lighting was described in the response and added to step 6.27.9.
Germination criteria is described adequately in step 6.27.11
</t>
  </si>
  <si>
    <t>Genebanks currently have some operational, curation and QMS policies within SOPs.  Members of the Policy Module are working towards creating a collective policy document which will be shared among genebank managers by the end of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</si>
</sst>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d\-mmm\-yyyy"/>
    <numFmt numFmtId="166" formatCode="[$-409]d\-mmm\-yyyy;@"/>
  </numFmts>
  <fonts count="32" x14ac:knownFonts="1">
    <font>
      <sz val="11"/>
      <color rgb="FF000000"/>
      <name val="Calibri"/>
    </font>
    <font>
      <sz val="12"/>
      <color rgb="FFFFFFFF"/>
      <name val="Arial"/>
      <family val="2"/>
    </font>
    <font>
      <sz val="11"/>
      <name val="Calibri"/>
      <family val="2"/>
    </font>
    <font>
      <sz val="12"/>
      <color rgb="FF000000"/>
      <name val="Arial"/>
      <family val="2"/>
    </font>
    <font>
      <sz val="11"/>
      <color rgb="FF000000"/>
      <name val="Arial"/>
      <family val="2"/>
    </font>
    <font>
      <sz val="9"/>
      <color rgb="FF000000"/>
      <name val="Arial"/>
      <family val="2"/>
    </font>
    <font>
      <sz val="11"/>
      <color rgb="FFFFFFFF"/>
      <name val="Arial"/>
      <family val="2"/>
    </font>
    <font>
      <sz val="10"/>
      <color rgb="FF000000"/>
      <name val="Arial"/>
      <family val="2"/>
    </font>
    <font>
      <sz val="11"/>
      <color rgb="FF000000"/>
      <name val="Arial"/>
      <family val="2"/>
    </font>
    <font>
      <i/>
      <sz val="10"/>
      <color theme="4" tint="-0.249977111117893"/>
      <name val="Arial"/>
      <family val="2"/>
    </font>
    <font>
      <sz val="11"/>
      <color rgb="FF000000"/>
      <name val="Arial"/>
      <family val="2"/>
    </font>
    <font>
      <sz val="11"/>
      <name val="Arial"/>
      <family val="2"/>
    </font>
    <font>
      <sz val="11"/>
      <color theme="1"/>
      <name val="Arial"/>
      <family val="2"/>
    </font>
    <font>
      <b/>
      <i/>
      <sz val="11"/>
      <color rgb="FF000000"/>
      <name val="Arial"/>
      <family val="2"/>
    </font>
    <font>
      <sz val="12"/>
      <color theme="1"/>
      <name val="Arial"/>
      <family val="2"/>
    </font>
    <font>
      <sz val="8"/>
      <color rgb="FF000000"/>
      <name val="Arial"/>
      <family val="2"/>
    </font>
    <font>
      <sz val="9"/>
      <color indexed="81"/>
      <name val="Tahoma"/>
      <family val="2"/>
    </font>
    <font>
      <b/>
      <sz val="9"/>
      <color indexed="81"/>
      <name val="Tahoma"/>
      <family val="2"/>
    </font>
    <font>
      <i/>
      <sz val="11"/>
      <color rgb="FF002060"/>
      <name val="Arial"/>
      <family val="2"/>
    </font>
    <font>
      <sz val="11"/>
      <color rgb="FF002060"/>
      <name val="Arial"/>
      <family val="2"/>
    </font>
    <font>
      <u/>
      <sz val="11"/>
      <color theme="10"/>
      <name val="Calibri"/>
      <family val="2"/>
    </font>
    <font>
      <sz val="10"/>
      <color rgb="FF002060"/>
      <name val="Arial"/>
      <family val="2"/>
    </font>
    <font>
      <sz val="11"/>
      <color theme="1"/>
      <name val="Garamond"/>
      <family val="1"/>
    </font>
    <font>
      <vertAlign val="superscript"/>
      <sz val="11"/>
      <color theme="1"/>
      <name val="Garamond"/>
      <family val="1"/>
    </font>
    <font>
      <sz val="10"/>
      <name val="Arial"/>
      <family val="2"/>
    </font>
    <font>
      <sz val="12"/>
      <color rgb="FF002060"/>
      <name val="Arial"/>
      <family val="2"/>
    </font>
    <font>
      <sz val="10"/>
      <color theme="1"/>
      <name val="Arial"/>
      <family val="2"/>
    </font>
    <font>
      <sz val="9"/>
      <color theme="1"/>
      <name val="Arial"/>
      <family val="2"/>
    </font>
    <font>
      <sz val="11"/>
      <color rgb="FFFF0000"/>
      <name val="Arial"/>
      <family val="2"/>
    </font>
    <font>
      <sz val="12"/>
      <color rgb="FFFF0000"/>
      <name val="Arial"/>
      <family val="2"/>
    </font>
    <font>
      <sz val="10"/>
      <color rgb="FFFF0000"/>
      <name val="Arial"/>
      <family val="2"/>
    </font>
    <font>
      <sz val="20"/>
      <color rgb="FF000000"/>
      <name val="Wingdings"/>
      <charset val="2"/>
    </font>
  </fonts>
  <fills count="15">
    <fill>
      <patternFill patternType="none"/>
    </fill>
    <fill>
      <patternFill patternType="gray125"/>
    </fill>
    <fill>
      <patternFill patternType="solid">
        <fgColor rgb="FF1E4E79"/>
        <bgColor rgb="FF1E4E79"/>
      </patternFill>
    </fill>
    <fill>
      <patternFill patternType="solid">
        <fgColor rgb="FFF2F2F2"/>
        <bgColor rgb="FFF2F2F2"/>
      </patternFill>
    </fill>
    <fill>
      <patternFill patternType="solid">
        <fgColor rgb="FF990000"/>
        <bgColor rgb="FF990000"/>
      </patternFill>
    </fill>
    <fill>
      <patternFill patternType="solid">
        <fgColor rgb="FFFFFFFF"/>
        <bgColor rgb="FFFFFFFF"/>
      </patternFill>
    </fill>
    <fill>
      <patternFill patternType="solid">
        <fgColor theme="0" tint="-0.14999847407452621"/>
        <bgColor indexed="64"/>
      </patternFill>
    </fill>
    <fill>
      <patternFill patternType="solid">
        <fgColor rgb="FFFFFF00"/>
        <bgColor rgb="FFFFFFFF"/>
      </patternFill>
    </fill>
    <fill>
      <patternFill patternType="solid">
        <fgColor theme="9" tint="0.39997558519241921"/>
        <bgColor indexed="64"/>
      </patternFill>
    </fill>
    <fill>
      <patternFill patternType="solid">
        <fgColor rgb="FFA9D08E"/>
        <bgColor indexed="64"/>
      </patternFill>
    </fill>
    <fill>
      <patternFill patternType="solid">
        <fgColor rgb="FF73B04A"/>
        <bgColor indexed="64"/>
      </patternFill>
    </fill>
    <fill>
      <patternFill patternType="solid">
        <fgColor rgb="FF5A8B3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bottom/>
      <diagonal/>
    </border>
  </borders>
  <cellStyleXfs count="2">
    <xf numFmtId="0" fontId="0" fillId="0" borderId="0"/>
    <xf numFmtId="0" fontId="20" fillId="0" borderId="0" applyNumberFormat="0" applyFill="0" applyBorder="0" applyAlignment="0" applyProtection="0"/>
  </cellStyleXfs>
  <cellXfs count="94">
    <xf numFmtId="0" fontId="0" fillId="0" borderId="0" xfId="0" applyFont="1" applyAlignment="1"/>
    <xf numFmtId="0" fontId="4" fillId="0" borderId="2" xfId="0" applyFont="1" applyBorder="1" applyAlignment="1">
      <alignment vertical="center" wrapText="1"/>
    </xf>
    <xf numFmtId="0" fontId="4" fillId="0" borderId="1" xfId="0" applyFont="1" applyBorder="1" applyAlignment="1">
      <alignment vertical="center" wrapText="1"/>
    </xf>
    <xf numFmtId="0" fontId="7" fillId="0" borderId="2" xfId="0" applyFont="1" applyBorder="1" applyAlignment="1">
      <alignment vertical="center" wrapText="1"/>
    </xf>
    <xf numFmtId="0" fontId="7" fillId="5" borderId="2" xfId="0" applyFont="1" applyFill="1" applyBorder="1" applyAlignment="1">
      <alignment vertical="center" wrapText="1"/>
    </xf>
    <xf numFmtId="0" fontId="9" fillId="5" borderId="1" xfId="0" applyFont="1" applyFill="1" applyBorder="1" applyAlignment="1">
      <alignment horizontal="left" vertical="top" wrapText="1"/>
    </xf>
    <xf numFmtId="0" fontId="7" fillId="0" borderId="1" xfId="0" applyFont="1" applyBorder="1" applyAlignment="1">
      <alignment vertical="center" wrapText="1"/>
    </xf>
    <xf numFmtId="0" fontId="7" fillId="5" borderId="1" xfId="0" applyFont="1" applyFill="1" applyBorder="1" applyAlignment="1">
      <alignment vertical="center" wrapText="1"/>
    </xf>
    <xf numFmtId="0" fontId="5" fillId="0" borderId="5" xfId="0" applyFont="1" applyBorder="1" applyAlignment="1">
      <alignment vertical="center" wrapText="1"/>
    </xf>
    <xf numFmtId="0" fontId="4" fillId="0" borderId="5" xfId="0" applyFont="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0" borderId="4" xfId="0" applyFont="1" applyBorder="1" applyAlignment="1">
      <alignment horizontal="center" vertical="top" wrapText="1"/>
    </xf>
    <xf numFmtId="0" fontId="10" fillId="0" borderId="4" xfId="0" applyFont="1" applyBorder="1" applyAlignment="1">
      <alignment horizontal="left" vertical="top" wrapText="1"/>
    </xf>
    <xf numFmtId="0" fontId="10" fillId="5" borderId="4" xfId="0" applyFont="1" applyFill="1" applyBorder="1" applyAlignment="1">
      <alignment horizontal="left" vertical="top" wrapText="1"/>
    </xf>
    <xf numFmtId="4" fontId="4" fillId="0" borderId="4" xfId="0" applyNumberFormat="1" applyFont="1" applyBorder="1" applyAlignment="1">
      <alignment horizontal="center" vertical="top" wrapText="1"/>
    </xf>
    <xf numFmtId="164" fontId="4" fillId="5" borderId="4" xfId="0" applyNumberFormat="1" applyFont="1" applyFill="1" applyBorder="1" applyAlignment="1">
      <alignment horizontal="center" vertical="top" wrapText="1"/>
    </xf>
    <xf numFmtId="0" fontId="7" fillId="5" borderId="4" xfId="0" applyFont="1" applyFill="1" applyBorder="1" applyAlignment="1">
      <alignment horizontal="center" vertical="center" wrapText="1"/>
    </xf>
    <xf numFmtId="0" fontId="9" fillId="5" borderId="4"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4" xfId="0" applyFont="1" applyBorder="1" applyAlignment="1"/>
    <xf numFmtId="0" fontId="4" fillId="5" borderId="4" xfId="0" applyFont="1" applyFill="1" applyBorder="1" applyAlignment="1">
      <alignment horizontal="center" vertical="top" wrapText="1"/>
    </xf>
    <xf numFmtId="0" fontId="8" fillId="5" borderId="4" xfId="0" applyFont="1" applyFill="1" applyBorder="1" applyAlignment="1">
      <alignment horizontal="left"/>
    </xf>
    <xf numFmtId="0" fontId="10" fillId="5" borderId="4" xfId="0" applyFont="1" applyFill="1" applyBorder="1" applyAlignment="1">
      <alignment horizontal="center" vertical="top" wrapText="1"/>
    </xf>
    <xf numFmtId="0" fontId="12" fillId="5" borderId="4" xfId="0" applyFont="1" applyFill="1" applyBorder="1" applyAlignment="1">
      <alignment horizontal="left" vertical="top" wrapText="1"/>
    </xf>
    <xf numFmtId="4" fontId="4" fillId="5" borderId="4" xfId="0" applyNumberFormat="1" applyFont="1" applyFill="1" applyBorder="1" applyAlignment="1">
      <alignment horizontal="center" vertical="top" wrapText="1"/>
    </xf>
    <xf numFmtId="0" fontId="7" fillId="5" borderId="4" xfId="0" applyFont="1" applyFill="1" applyBorder="1" applyAlignment="1">
      <alignment horizontal="left" vertical="top" wrapText="1"/>
    </xf>
    <xf numFmtId="0" fontId="11" fillId="0" borderId="4" xfId="0" applyFont="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vertical="top" wrapText="1"/>
    </xf>
    <xf numFmtId="165" fontId="4" fillId="5" borderId="4" xfId="0" applyNumberFormat="1" applyFont="1" applyFill="1" applyBorder="1" applyAlignment="1">
      <alignment horizontal="center" vertical="top" wrapText="1"/>
    </xf>
    <xf numFmtId="0" fontId="10" fillId="0" borderId="4" xfId="0" applyFont="1" applyBorder="1" applyAlignment="1">
      <alignment horizontal="center" vertical="top" wrapText="1"/>
    </xf>
    <xf numFmtId="0" fontId="12" fillId="0" borderId="3" xfId="0" applyFont="1" applyBorder="1" applyAlignment="1">
      <alignment horizontal="left" wrapText="1"/>
    </xf>
    <xf numFmtId="0" fontId="15" fillId="0" borderId="4" xfId="0" applyFont="1" applyBorder="1" applyAlignment="1">
      <alignment horizontal="center" vertical="top" wrapText="1"/>
    </xf>
    <xf numFmtId="0" fontId="10" fillId="0" borderId="4" xfId="0" applyFont="1" applyBorder="1" applyAlignment="1">
      <alignment vertical="top" wrapText="1"/>
    </xf>
    <xf numFmtId="0" fontId="10" fillId="7"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0" borderId="4" xfId="0" applyFont="1" applyBorder="1" applyAlignment="1">
      <alignment vertical="top" wrapText="1"/>
    </xf>
    <xf numFmtId="0" fontId="19" fillId="5" borderId="4" xfId="0" applyFont="1" applyFill="1" applyBorder="1" applyAlignment="1">
      <alignment horizontal="left" vertical="top" wrapText="1"/>
    </xf>
    <xf numFmtId="0" fontId="19" fillId="5" borderId="4" xfId="0" applyFont="1" applyFill="1" applyBorder="1" applyAlignment="1">
      <alignment vertical="top" wrapText="1"/>
    </xf>
    <xf numFmtId="0" fontId="7" fillId="5" borderId="4" xfId="0" applyFont="1" applyFill="1" applyBorder="1" applyAlignment="1">
      <alignment horizontal="center" vertical="top" wrapText="1"/>
    </xf>
    <xf numFmtId="0" fontId="7" fillId="5" borderId="4" xfId="0" applyFont="1" applyFill="1" applyBorder="1" applyAlignment="1">
      <alignment vertical="top" wrapText="1"/>
    </xf>
    <xf numFmtId="0" fontId="7" fillId="0" borderId="1" xfId="0" applyFont="1" applyBorder="1" applyAlignment="1">
      <alignment vertical="top" wrapText="1"/>
    </xf>
    <xf numFmtId="0" fontId="21" fillId="5" borderId="4" xfId="0" applyFont="1" applyFill="1" applyBorder="1" applyAlignment="1">
      <alignment horizontal="left" vertical="top" wrapText="1"/>
    </xf>
    <xf numFmtId="0" fontId="20" fillId="0" borderId="3" xfId="1" applyBorder="1" applyAlignment="1">
      <alignment vertical="top" wrapText="1"/>
    </xf>
    <xf numFmtId="0" fontId="0" fillId="0" borderId="0" xfId="0" applyFont="1" applyAlignment="1">
      <alignment horizontal="left"/>
    </xf>
    <xf numFmtId="0" fontId="22" fillId="6"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2" fillId="0" borderId="0" xfId="0" applyFont="1" applyAlignment="1">
      <alignment horizontal="left" wrapText="1"/>
    </xf>
    <xf numFmtId="3" fontId="22" fillId="0" borderId="4" xfId="0" applyNumberFormat="1" applyFont="1" applyBorder="1" applyAlignment="1">
      <alignment horizontal="left" vertical="center" wrapText="1"/>
    </xf>
    <xf numFmtId="0" fontId="24" fillId="5" borderId="4" xfId="0" applyFont="1" applyFill="1" applyBorder="1" applyAlignment="1">
      <alignment horizontal="left" vertical="top" wrapText="1"/>
    </xf>
    <xf numFmtId="0" fontId="25" fillId="5" borderId="4" xfId="0" applyFont="1" applyFill="1" applyBorder="1" applyAlignment="1">
      <alignment horizontal="left" vertical="top" wrapText="1"/>
    </xf>
    <xf numFmtId="0" fontId="19" fillId="0" borderId="4" xfId="0" applyFont="1" applyBorder="1" applyAlignment="1">
      <alignment vertical="center" wrapText="1"/>
    </xf>
    <xf numFmtId="0" fontId="19" fillId="5" borderId="4" xfId="0" applyFont="1" applyFill="1" applyBorder="1" applyAlignment="1">
      <alignment horizontal="center" vertical="top" wrapText="1"/>
    </xf>
    <xf numFmtId="0" fontId="12" fillId="8" borderId="4"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0" borderId="6" xfId="0" applyFont="1" applyBorder="1"/>
    <xf numFmtId="0" fontId="12" fillId="1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2" borderId="7" xfId="0" applyFont="1" applyFill="1" applyBorder="1" applyAlignment="1">
      <alignment horizontal="center" vertical="center"/>
    </xf>
    <xf numFmtId="0" fontId="12" fillId="12" borderId="7" xfId="0" applyFont="1" applyFill="1" applyBorder="1" applyAlignment="1">
      <alignment horizontal="left" vertical="center"/>
    </xf>
    <xf numFmtId="0" fontId="12" fillId="0" borderId="3" xfId="0" applyFont="1" applyBorder="1"/>
    <xf numFmtId="0" fontId="12" fillId="12" borderId="7" xfId="0" applyFont="1" applyFill="1" applyBorder="1" applyAlignment="1">
      <alignment horizontal="left" vertical="center" wrapText="1"/>
    </xf>
    <xf numFmtId="0" fontId="12" fillId="0" borderId="3" xfId="0" applyFont="1" applyFill="1" applyBorder="1" applyAlignment="1">
      <alignment horizontal="center" vertical="center"/>
    </xf>
    <xf numFmtId="0" fontId="26" fillId="0" borderId="4" xfId="0" applyFont="1" applyBorder="1" applyAlignment="1">
      <alignment horizontal="center" vertical="center" wrapText="1"/>
    </xf>
    <xf numFmtId="0" fontId="26" fillId="0" borderId="4" xfId="0" applyFont="1" applyBorder="1" applyAlignment="1">
      <alignment horizontal="left" vertical="center" wrapText="1"/>
    </xf>
    <xf numFmtId="166" fontId="27" fillId="13" borderId="4" xfId="0" applyNumberFormat="1" applyFont="1" applyFill="1" applyBorder="1" applyAlignment="1">
      <alignment horizontal="center" vertical="center" wrapText="1"/>
    </xf>
    <xf numFmtId="0" fontId="7" fillId="14" borderId="2" xfId="0" applyFont="1" applyFill="1" applyBorder="1" applyAlignment="1">
      <alignment vertical="center" wrapText="1"/>
    </xf>
    <xf numFmtId="0" fontId="7" fillId="14"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top" wrapText="1"/>
    </xf>
    <xf numFmtId="0" fontId="31" fillId="0" borderId="2" xfId="0" applyFont="1" applyBorder="1" applyAlignment="1">
      <alignment horizontal="center" vertical="center" wrapText="1"/>
    </xf>
    <xf numFmtId="49" fontId="3" fillId="3" borderId="8" xfId="0" applyNumberFormat="1"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0" fontId="6" fillId="4" borderId="4" xfId="0" applyFont="1" applyFill="1" applyBorder="1" applyAlignment="1">
      <alignment horizontal="center" vertical="center" wrapText="1"/>
    </xf>
    <xf numFmtId="0" fontId="2" fillId="0" borderId="4" xfId="0" applyFont="1" applyBorder="1"/>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4" xfId="0"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14" fillId="6"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nesys-pgr.org/content/passport-data-completeness-index;"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topLeftCell="A12" zoomScale="40" zoomScaleNormal="40" workbookViewId="0">
      <selection activeCell="N9" sqref="N9"/>
    </sheetView>
  </sheetViews>
  <sheetFormatPr defaultColWidth="14.47265625" defaultRowHeight="15" customHeight="1" x14ac:dyDescent="0.55000000000000004"/>
  <cols>
    <col min="1" max="1" width="10.5234375" customWidth="1"/>
    <col min="2" max="2" width="13.5234375" customWidth="1"/>
    <col min="3" max="3" width="11.47265625" customWidth="1"/>
    <col min="4" max="4" width="49.62890625" customWidth="1"/>
    <col min="5" max="5" width="43.5234375" customWidth="1"/>
    <col min="6" max="6" width="9.62890625" customWidth="1"/>
    <col min="7" max="7" width="8.7890625" customWidth="1"/>
    <col min="8" max="8" width="11.7890625" customWidth="1"/>
    <col min="9" max="9" width="2.62890625" customWidth="1"/>
    <col min="10" max="10" width="40.1015625" customWidth="1"/>
    <col min="11" max="11" width="58.26171875" customWidth="1"/>
    <col min="12" max="12" width="2.41796875" customWidth="1"/>
    <col min="13" max="14" width="15.7890625" customWidth="1"/>
    <col min="15" max="15" width="1.62890625" customWidth="1"/>
    <col min="16" max="17" width="15.7890625" customWidth="1"/>
    <col min="18" max="18" width="1.62890625" customWidth="1"/>
    <col min="19" max="26" width="15.7890625" customWidth="1"/>
  </cols>
  <sheetData>
    <row r="1" spans="1:26" ht="22.5" customHeight="1" x14ac:dyDescent="0.55000000000000004">
      <c r="A1" s="87" t="s">
        <v>0</v>
      </c>
      <c r="B1" s="85"/>
      <c r="C1" s="88" t="s">
        <v>1</v>
      </c>
      <c r="D1" s="89"/>
      <c r="E1" s="89"/>
      <c r="F1" s="89"/>
      <c r="G1" s="89"/>
      <c r="H1" s="89"/>
      <c r="I1" s="89"/>
      <c r="J1" s="89"/>
      <c r="K1" s="89"/>
      <c r="L1" s="89"/>
      <c r="M1" s="89"/>
      <c r="N1" s="89"/>
      <c r="O1" s="89"/>
      <c r="P1" s="89"/>
      <c r="Q1" s="89"/>
      <c r="R1" s="89"/>
      <c r="S1" s="90"/>
      <c r="T1" s="1"/>
      <c r="U1" s="1"/>
      <c r="V1" s="1"/>
      <c r="W1" s="1"/>
      <c r="X1" s="1"/>
      <c r="Y1" s="1"/>
      <c r="Z1" s="1"/>
    </row>
    <row r="2" spans="1:26" ht="22.5" customHeight="1" x14ac:dyDescent="0.55000000000000004">
      <c r="A2" s="87" t="s">
        <v>2</v>
      </c>
      <c r="B2" s="85"/>
      <c r="C2" s="88" t="s">
        <v>3</v>
      </c>
      <c r="D2" s="89"/>
      <c r="E2" s="89"/>
      <c r="F2" s="89"/>
      <c r="G2" s="89"/>
      <c r="H2" s="89"/>
      <c r="I2" s="89"/>
      <c r="J2" s="89"/>
      <c r="K2" s="89"/>
      <c r="L2" s="89"/>
      <c r="M2" s="89"/>
      <c r="N2" s="89"/>
      <c r="O2" s="89"/>
      <c r="P2" s="89"/>
      <c r="Q2" s="89"/>
      <c r="R2" s="89"/>
      <c r="S2" s="90"/>
      <c r="T2" s="1"/>
      <c r="U2" s="1"/>
      <c r="V2" s="1"/>
      <c r="W2" s="1"/>
      <c r="X2" s="1"/>
      <c r="Y2" s="1"/>
      <c r="Z2" s="1"/>
    </row>
    <row r="3" spans="1:26" ht="22.5" customHeight="1" x14ac:dyDescent="0.55000000000000004">
      <c r="A3" s="87" t="s">
        <v>4</v>
      </c>
      <c r="B3" s="85"/>
      <c r="C3" s="88" t="s">
        <v>5</v>
      </c>
      <c r="D3" s="89"/>
      <c r="E3" s="89"/>
      <c r="F3" s="89"/>
      <c r="G3" s="89"/>
      <c r="H3" s="89"/>
      <c r="I3" s="89"/>
      <c r="J3" s="89"/>
      <c r="K3" s="89"/>
      <c r="L3" s="89"/>
      <c r="M3" s="89"/>
      <c r="N3" s="89"/>
      <c r="O3" s="89"/>
      <c r="P3" s="89"/>
      <c r="Q3" s="89"/>
      <c r="R3" s="89"/>
      <c r="S3" s="90"/>
      <c r="T3" s="1"/>
      <c r="U3" s="1"/>
      <c r="V3" s="1"/>
      <c r="W3" s="1"/>
      <c r="X3" s="1"/>
      <c r="Y3" s="1"/>
      <c r="Z3" s="1"/>
    </row>
    <row r="4" spans="1:26" ht="22.5" customHeight="1" x14ac:dyDescent="0.55000000000000004">
      <c r="A4" s="87" t="s">
        <v>6</v>
      </c>
      <c r="B4" s="85"/>
      <c r="C4" s="81" t="s">
        <v>7</v>
      </c>
      <c r="D4" s="82"/>
      <c r="E4" s="82"/>
      <c r="F4" s="82"/>
      <c r="G4" s="82"/>
      <c r="H4" s="82"/>
      <c r="I4" s="82"/>
      <c r="J4" s="82"/>
      <c r="K4" s="82"/>
      <c r="L4" s="82"/>
      <c r="M4" s="82"/>
      <c r="N4" s="82"/>
      <c r="O4" s="82"/>
      <c r="P4" s="82"/>
      <c r="Q4" s="82"/>
      <c r="R4" s="82"/>
      <c r="S4" s="83"/>
      <c r="T4" s="1"/>
      <c r="U4" s="1"/>
      <c r="V4" s="1"/>
      <c r="W4" s="1"/>
      <c r="X4" s="1"/>
      <c r="Y4" s="1"/>
      <c r="Z4" s="1"/>
    </row>
    <row r="5" spans="1:26" ht="22.5" customHeight="1" x14ac:dyDescent="0.55000000000000004">
      <c r="A5" s="87" t="s">
        <v>8</v>
      </c>
      <c r="B5" s="85"/>
      <c r="C5" s="81" t="s">
        <v>9</v>
      </c>
      <c r="D5" s="82"/>
      <c r="E5" s="82"/>
      <c r="F5" s="82"/>
      <c r="G5" s="82"/>
      <c r="H5" s="82"/>
      <c r="I5" s="82"/>
      <c r="J5" s="82"/>
      <c r="K5" s="82"/>
      <c r="L5" s="82"/>
      <c r="M5" s="82"/>
      <c r="N5" s="82"/>
      <c r="O5" s="82"/>
      <c r="P5" s="82"/>
      <c r="Q5" s="82"/>
      <c r="R5" s="82"/>
      <c r="S5" s="83"/>
      <c r="T5" s="1"/>
      <c r="U5" s="1"/>
      <c r="V5" s="1"/>
      <c r="W5" s="1"/>
      <c r="X5" s="1"/>
      <c r="Y5" s="1"/>
      <c r="Z5" s="1"/>
    </row>
    <row r="6" spans="1:26" ht="13.5" customHeight="1" x14ac:dyDescent="0.55000000000000004">
      <c r="A6" s="10"/>
      <c r="B6" s="10"/>
      <c r="C6" s="10"/>
      <c r="D6" s="11"/>
      <c r="E6" s="11"/>
      <c r="F6" s="10"/>
      <c r="G6" s="10"/>
      <c r="H6" s="10"/>
      <c r="I6" s="11"/>
      <c r="J6" s="12"/>
      <c r="K6" s="12"/>
      <c r="L6" s="2"/>
      <c r="M6" s="1"/>
      <c r="N6" s="1"/>
      <c r="O6" s="1"/>
      <c r="P6" s="1"/>
      <c r="Q6" s="1"/>
      <c r="R6" s="1"/>
      <c r="S6" s="1"/>
      <c r="T6" s="1"/>
      <c r="U6" s="1"/>
      <c r="V6" s="1"/>
      <c r="W6" s="1"/>
      <c r="X6" s="1"/>
      <c r="Y6" s="1"/>
      <c r="Z6" s="1"/>
    </row>
    <row r="7" spans="1:26" ht="51.3" customHeight="1" x14ac:dyDescent="0.55000000000000004">
      <c r="A7" s="86" t="s">
        <v>10</v>
      </c>
      <c r="B7" s="85"/>
      <c r="C7" s="85"/>
      <c r="D7" s="85"/>
      <c r="E7" s="85"/>
      <c r="F7" s="85"/>
      <c r="G7" s="85"/>
      <c r="H7" s="13"/>
      <c r="I7" s="11"/>
      <c r="J7" s="84" t="s">
        <v>11</v>
      </c>
      <c r="K7" s="85"/>
      <c r="L7" s="2"/>
      <c r="M7" s="61" t="s">
        <v>145</v>
      </c>
      <c r="N7" s="62" t="s">
        <v>146</v>
      </c>
      <c r="O7" s="63"/>
      <c r="P7" s="64" t="s">
        <v>147</v>
      </c>
      <c r="Q7" s="64" t="s">
        <v>146</v>
      </c>
      <c r="R7" s="65"/>
      <c r="S7" s="66" t="s">
        <v>148</v>
      </c>
      <c r="T7" s="1"/>
      <c r="U7" s="1"/>
      <c r="V7" s="1"/>
      <c r="W7" s="1"/>
      <c r="X7" s="1"/>
      <c r="Y7" s="1"/>
      <c r="Z7" s="1"/>
    </row>
    <row r="8" spans="1:26" ht="60" customHeight="1" x14ac:dyDescent="0.55000000000000004">
      <c r="A8" s="14" t="s">
        <v>12</v>
      </c>
      <c r="B8" s="14" t="s">
        <v>13</v>
      </c>
      <c r="C8" s="14" t="s">
        <v>14</v>
      </c>
      <c r="D8" s="15" t="s">
        <v>15</v>
      </c>
      <c r="E8" s="15" t="s">
        <v>16</v>
      </c>
      <c r="F8" s="14" t="s">
        <v>17</v>
      </c>
      <c r="G8" s="14" t="s">
        <v>18</v>
      </c>
      <c r="H8" s="14" t="s">
        <v>19</v>
      </c>
      <c r="I8" s="16"/>
      <c r="J8" s="15" t="s">
        <v>20</v>
      </c>
      <c r="K8" s="17" t="s">
        <v>21</v>
      </c>
      <c r="L8" s="2"/>
      <c r="M8" s="67"/>
      <c r="N8" s="68"/>
      <c r="O8" s="69"/>
      <c r="P8" s="67"/>
      <c r="Q8" s="70"/>
      <c r="R8" s="71"/>
      <c r="S8" s="67"/>
      <c r="T8" s="1"/>
      <c r="U8" s="1"/>
      <c r="V8" s="1"/>
      <c r="W8" s="1"/>
      <c r="X8" s="1"/>
      <c r="Y8" s="1"/>
      <c r="Z8" s="1"/>
    </row>
    <row r="9" spans="1:26" ht="193.2" x14ac:dyDescent="0.55000000000000004">
      <c r="A9" s="18" t="s">
        <v>23</v>
      </c>
      <c r="B9" s="18" t="s">
        <v>22</v>
      </c>
      <c r="C9" s="18" t="s">
        <v>24</v>
      </c>
      <c r="D9" s="19" t="s">
        <v>107</v>
      </c>
      <c r="E9" s="42" t="s">
        <v>69</v>
      </c>
      <c r="F9" s="18" t="s">
        <v>25</v>
      </c>
      <c r="G9" s="21" t="s">
        <v>26</v>
      </c>
      <c r="H9" s="22">
        <v>43315</v>
      </c>
      <c r="I9" s="23"/>
      <c r="J9" s="45" t="s">
        <v>140</v>
      </c>
      <c r="K9" s="50" t="s">
        <v>158</v>
      </c>
      <c r="L9" s="5"/>
      <c r="M9" s="72" t="s">
        <v>26</v>
      </c>
      <c r="N9" s="73" t="s">
        <v>178</v>
      </c>
      <c r="O9" s="72"/>
      <c r="P9" s="72" t="s">
        <v>149</v>
      </c>
      <c r="Q9" s="72" t="s">
        <v>150</v>
      </c>
      <c r="R9" s="72"/>
      <c r="S9" s="74">
        <v>43371</v>
      </c>
      <c r="T9" s="3"/>
      <c r="U9" s="3"/>
      <c r="V9" s="3"/>
      <c r="W9" s="3"/>
      <c r="X9" s="3"/>
      <c r="Y9" s="3"/>
      <c r="Z9" s="3"/>
    </row>
    <row r="10" spans="1:26" ht="151.80000000000001" x14ac:dyDescent="0.55000000000000004">
      <c r="A10" s="18" t="s">
        <v>31</v>
      </c>
      <c r="B10" s="18" t="s">
        <v>27</v>
      </c>
      <c r="C10" s="18" t="s">
        <v>29</v>
      </c>
      <c r="D10" s="25" t="s">
        <v>32</v>
      </c>
      <c r="E10" s="20" t="s">
        <v>70</v>
      </c>
      <c r="F10" s="18" t="s">
        <v>25</v>
      </c>
      <c r="G10" s="21" t="s">
        <v>26</v>
      </c>
      <c r="H10" s="22">
        <v>43315</v>
      </c>
      <c r="I10" s="23"/>
      <c r="J10" s="45" t="s">
        <v>116</v>
      </c>
      <c r="K10" s="51" t="s">
        <v>117</v>
      </c>
      <c r="L10" s="49"/>
      <c r="M10" s="72" t="s">
        <v>26</v>
      </c>
      <c r="N10" s="73" t="s">
        <v>176</v>
      </c>
      <c r="O10" s="72"/>
      <c r="P10" s="72" t="s">
        <v>149</v>
      </c>
      <c r="Q10" s="72" t="s">
        <v>150</v>
      </c>
      <c r="R10" s="72"/>
      <c r="S10" s="74">
        <v>43371</v>
      </c>
      <c r="T10" s="3"/>
      <c r="U10" s="3"/>
      <c r="V10" s="3"/>
      <c r="W10" s="3"/>
      <c r="X10" s="3"/>
      <c r="Y10" s="3"/>
      <c r="Z10" s="3"/>
    </row>
    <row r="11" spans="1:26" ht="138" x14ac:dyDescent="0.55000000000000004">
      <c r="A11" s="18" t="s">
        <v>33</v>
      </c>
      <c r="B11" s="18" t="s">
        <v>28</v>
      </c>
      <c r="C11" s="18" t="s">
        <v>34</v>
      </c>
      <c r="D11" s="25" t="s">
        <v>35</v>
      </c>
      <c r="E11" s="42" t="s">
        <v>77</v>
      </c>
      <c r="F11" s="18" t="s">
        <v>25</v>
      </c>
      <c r="G11" s="21" t="s">
        <v>26</v>
      </c>
      <c r="H11" s="22">
        <v>43315</v>
      </c>
      <c r="I11" s="23"/>
      <c r="J11" s="43" t="s">
        <v>114</v>
      </c>
      <c r="K11" s="48" t="s">
        <v>112</v>
      </c>
      <c r="L11" s="6"/>
      <c r="M11" s="72" t="s">
        <v>26</v>
      </c>
      <c r="N11" s="3" t="s">
        <v>159</v>
      </c>
      <c r="O11" s="3"/>
      <c r="P11" s="72" t="s">
        <v>149</v>
      </c>
      <c r="Q11" s="72" t="s">
        <v>150</v>
      </c>
      <c r="R11" s="72"/>
      <c r="S11" s="74">
        <v>43371</v>
      </c>
      <c r="T11" s="3"/>
      <c r="U11" s="3"/>
      <c r="V11" s="3"/>
      <c r="W11" s="3"/>
      <c r="X11" s="3"/>
      <c r="Y11" s="3"/>
      <c r="Z11" s="3"/>
    </row>
    <row r="12" spans="1:26" ht="155.1" x14ac:dyDescent="0.55000000000000004">
      <c r="A12" s="18" t="s">
        <v>36</v>
      </c>
      <c r="B12" s="18" t="s">
        <v>28</v>
      </c>
      <c r="C12" s="18" t="s">
        <v>30</v>
      </c>
      <c r="D12" s="20" t="s">
        <v>111</v>
      </c>
      <c r="E12" s="25" t="s">
        <v>37</v>
      </c>
      <c r="F12" s="18" t="s">
        <v>25</v>
      </c>
      <c r="G12" s="21" t="s">
        <v>26</v>
      </c>
      <c r="H12" s="22">
        <v>43315</v>
      </c>
      <c r="I12" s="23"/>
      <c r="J12" s="44" t="s">
        <v>151</v>
      </c>
      <c r="K12" s="23" t="s">
        <v>115</v>
      </c>
      <c r="L12" s="6"/>
      <c r="M12" s="72" t="s">
        <v>26</v>
      </c>
      <c r="N12" s="3" t="s">
        <v>160</v>
      </c>
      <c r="O12" s="3"/>
      <c r="P12" s="72" t="s">
        <v>149</v>
      </c>
      <c r="Q12" s="72" t="s">
        <v>150</v>
      </c>
      <c r="R12" s="72"/>
      <c r="S12" s="74">
        <v>43371</v>
      </c>
      <c r="T12" s="3"/>
      <c r="U12" s="3"/>
      <c r="V12" s="3"/>
      <c r="W12" s="3"/>
      <c r="X12" s="3"/>
      <c r="Y12" s="3"/>
      <c r="Z12" s="3"/>
    </row>
    <row r="13" spans="1:26" ht="244.8" customHeight="1" x14ac:dyDescent="0.55000000000000004">
      <c r="A13" s="18" t="s">
        <v>38</v>
      </c>
      <c r="B13" s="18" t="s">
        <v>28</v>
      </c>
      <c r="C13" s="27" t="s">
        <v>39</v>
      </c>
      <c r="D13" s="33" t="s">
        <v>110</v>
      </c>
      <c r="E13" s="42" t="s">
        <v>108</v>
      </c>
      <c r="F13" s="18" t="s">
        <v>25</v>
      </c>
      <c r="G13" s="21" t="s">
        <v>26</v>
      </c>
      <c r="H13" s="22">
        <v>43315</v>
      </c>
      <c r="I13" s="23"/>
      <c r="J13" s="45" t="s">
        <v>162</v>
      </c>
      <c r="K13" s="32" t="s">
        <v>113</v>
      </c>
      <c r="L13" s="6"/>
      <c r="M13" s="76" t="s">
        <v>64</v>
      </c>
      <c r="N13" s="75" t="s">
        <v>161</v>
      </c>
      <c r="O13" s="75"/>
      <c r="P13" s="77"/>
      <c r="Q13" s="77"/>
      <c r="R13" s="3"/>
      <c r="S13" s="3"/>
      <c r="T13" s="3"/>
      <c r="U13" s="3"/>
      <c r="V13" s="3"/>
      <c r="W13" s="3"/>
      <c r="X13" s="3"/>
      <c r="Y13" s="3"/>
      <c r="Z13" s="3"/>
    </row>
    <row r="14" spans="1:26" ht="138" x14ac:dyDescent="0.55000000000000004">
      <c r="A14" s="18" t="s">
        <v>49</v>
      </c>
      <c r="B14" s="18" t="s">
        <v>28</v>
      </c>
      <c r="C14" s="29" t="s">
        <v>29</v>
      </c>
      <c r="D14" s="19" t="s">
        <v>94</v>
      </c>
      <c r="E14" s="30" t="s">
        <v>93</v>
      </c>
      <c r="F14" s="18" t="s">
        <v>25</v>
      </c>
      <c r="G14" s="21" t="s">
        <v>26</v>
      </c>
      <c r="H14" s="22">
        <v>43315</v>
      </c>
      <c r="I14" s="23"/>
      <c r="J14" s="60" t="s">
        <v>134</v>
      </c>
      <c r="K14" s="23" t="s">
        <v>135</v>
      </c>
      <c r="L14" s="6"/>
      <c r="M14" s="72" t="s">
        <v>26</v>
      </c>
      <c r="N14" s="3" t="s">
        <v>166</v>
      </c>
      <c r="O14" s="3"/>
      <c r="P14" s="72" t="s">
        <v>149</v>
      </c>
      <c r="Q14" s="72" t="s">
        <v>150</v>
      </c>
      <c r="R14" s="3"/>
      <c r="S14" s="74">
        <v>43371</v>
      </c>
      <c r="T14" s="3"/>
      <c r="U14" s="3"/>
      <c r="V14" s="3"/>
      <c r="W14" s="3"/>
      <c r="X14" s="3"/>
      <c r="Y14" s="3"/>
      <c r="Z14" s="3"/>
    </row>
    <row r="15" spans="1:26" ht="189.6" customHeight="1" x14ac:dyDescent="0.55000000000000004">
      <c r="A15" s="18" t="s">
        <v>52</v>
      </c>
      <c r="B15" s="27" t="s">
        <v>28</v>
      </c>
      <c r="C15" s="27" t="s">
        <v>50</v>
      </c>
      <c r="D15" s="20" t="s">
        <v>71</v>
      </c>
      <c r="E15" s="25" t="s">
        <v>51</v>
      </c>
      <c r="F15" s="27" t="s">
        <v>25</v>
      </c>
      <c r="G15" s="31" t="s">
        <v>26</v>
      </c>
      <c r="H15" s="22">
        <v>43315</v>
      </c>
      <c r="I15" s="23"/>
      <c r="J15" s="45" t="s">
        <v>169</v>
      </c>
      <c r="K15" s="47" t="s">
        <v>144</v>
      </c>
      <c r="L15" s="6"/>
      <c r="M15" s="76" t="s">
        <v>64</v>
      </c>
      <c r="N15" s="76" t="s">
        <v>170</v>
      </c>
      <c r="O15" s="3"/>
      <c r="P15" s="3"/>
      <c r="Q15" s="3"/>
      <c r="R15" s="3"/>
      <c r="S15" s="3"/>
      <c r="T15" s="3"/>
      <c r="U15" s="3"/>
      <c r="V15" s="3"/>
      <c r="W15" s="3"/>
      <c r="X15" s="3"/>
      <c r="Y15" s="3"/>
      <c r="Z15" s="3"/>
    </row>
    <row r="16" spans="1:26" ht="248.4" x14ac:dyDescent="0.55000000000000004">
      <c r="A16" s="18" t="s">
        <v>55</v>
      </c>
      <c r="B16" s="27" t="s">
        <v>28</v>
      </c>
      <c r="C16" s="27" t="s">
        <v>53</v>
      </c>
      <c r="D16" s="20" t="s">
        <v>104</v>
      </c>
      <c r="E16" s="25" t="s">
        <v>105</v>
      </c>
      <c r="F16" s="27" t="s">
        <v>25</v>
      </c>
      <c r="G16" s="31" t="s">
        <v>26</v>
      </c>
      <c r="H16" s="22">
        <v>43315</v>
      </c>
      <c r="I16" s="23"/>
      <c r="J16" s="45" t="s">
        <v>152</v>
      </c>
      <c r="K16" s="57" t="s">
        <v>163</v>
      </c>
      <c r="L16" s="7"/>
      <c r="M16" s="78" t="s">
        <v>26</v>
      </c>
      <c r="N16" s="79" t="s">
        <v>177</v>
      </c>
      <c r="O16" s="4"/>
      <c r="P16" s="72" t="s">
        <v>149</v>
      </c>
      <c r="Q16" s="72" t="s">
        <v>150</v>
      </c>
      <c r="R16" s="72"/>
      <c r="S16" s="74">
        <v>43371</v>
      </c>
      <c r="T16" s="4"/>
      <c r="U16" s="4"/>
      <c r="V16" s="4"/>
      <c r="W16" s="4"/>
      <c r="X16" s="4"/>
      <c r="Y16" s="4"/>
      <c r="Z16" s="4"/>
    </row>
    <row r="17" spans="1:26" ht="110.4" x14ac:dyDescent="0.55000000000000004">
      <c r="A17" s="18" t="s">
        <v>56</v>
      </c>
      <c r="B17" s="18" t="s">
        <v>28</v>
      </c>
      <c r="C17" s="27" t="s">
        <v>40</v>
      </c>
      <c r="D17" s="33" t="s">
        <v>72</v>
      </c>
      <c r="E17" s="25" t="s">
        <v>41</v>
      </c>
      <c r="F17" s="18" t="s">
        <v>25</v>
      </c>
      <c r="G17" s="21" t="s">
        <v>26</v>
      </c>
      <c r="H17" s="22">
        <v>43315</v>
      </c>
      <c r="I17" s="23"/>
      <c r="J17" s="50" t="s">
        <v>153</v>
      </c>
      <c r="K17" s="23"/>
      <c r="L17" s="6"/>
      <c r="M17" s="78" t="s">
        <v>26</v>
      </c>
      <c r="N17" s="3" t="s">
        <v>164</v>
      </c>
      <c r="O17" s="3"/>
      <c r="P17" s="72" t="s">
        <v>149</v>
      </c>
      <c r="Q17" s="72" t="s">
        <v>150</v>
      </c>
      <c r="R17" s="72"/>
      <c r="S17" s="74">
        <v>43371</v>
      </c>
      <c r="T17" s="3"/>
      <c r="U17" s="3"/>
      <c r="V17" s="3"/>
      <c r="W17" s="3"/>
      <c r="X17" s="3"/>
      <c r="Y17" s="3"/>
      <c r="Z17" s="3"/>
    </row>
    <row r="18" spans="1:26" ht="151.80000000000001" x14ac:dyDescent="0.55000000000000004">
      <c r="A18" s="18" t="s">
        <v>60</v>
      </c>
      <c r="B18" s="18" t="s">
        <v>28</v>
      </c>
      <c r="C18" s="18" t="s">
        <v>57</v>
      </c>
      <c r="D18" s="34" t="s">
        <v>58</v>
      </c>
      <c r="E18" s="20" t="s">
        <v>59</v>
      </c>
      <c r="F18" s="18" t="s">
        <v>25</v>
      </c>
      <c r="G18" s="21" t="s">
        <v>26</v>
      </c>
      <c r="H18" s="22">
        <v>43315</v>
      </c>
      <c r="I18" s="23"/>
      <c r="J18" s="45" t="s">
        <v>141</v>
      </c>
      <c r="K18" s="47"/>
      <c r="L18" s="6"/>
      <c r="M18" s="78" t="s">
        <v>26</v>
      </c>
      <c r="N18" s="3" t="s">
        <v>165</v>
      </c>
      <c r="O18" s="3"/>
      <c r="P18" s="72" t="s">
        <v>149</v>
      </c>
      <c r="Q18" s="72" t="s">
        <v>150</v>
      </c>
      <c r="R18" s="72"/>
      <c r="S18" s="74">
        <v>43371</v>
      </c>
      <c r="T18" s="3"/>
      <c r="U18" s="3"/>
      <c r="V18" s="3"/>
      <c r="W18" s="3"/>
      <c r="X18" s="3"/>
      <c r="Y18" s="3"/>
      <c r="Z18" s="3"/>
    </row>
    <row r="19" spans="1:26" ht="233.4" customHeight="1" x14ac:dyDescent="0.55000000000000004">
      <c r="A19" s="18" t="s">
        <v>61</v>
      </c>
      <c r="B19" s="27" t="s">
        <v>42</v>
      </c>
      <c r="C19" s="27" t="s">
        <v>43</v>
      </c>
      <c r="D19" s="25" t="s">
        <v>73</v>
      </c>
      <c r="E19" s="33" t="s">
        <v>96</v>
      </c>
      <c r="F19" s="18" t="s">
        <v>25</v>
      </c>
      <c r="G19" s="21" t="s">
        <v>26</v>
      </c>
      <c r="H19" s="22">
        <v>43315</v>
      </c>
      <c r="I19" s="23"/>
      <c r="J19" s="46" t="s">
        <v>154</v>
      </c>
      <c r="K19" s="23"/>
      <c r="L19" s="6"/>
      <c r="M19" s="78" t="s">
        <v>26</v>
      </c>
      <c r="N19" s="3" t="s">
        <v>167</v>
      </c>
      <c r="O19" s="3"/>
      <c r="P19" s="72" t="s">
        <v>149</v>
      </c>
      <c r="Q19" s="72" t="s">
        <v>150</v>
      </c>
      <c r="R19" s="72"/>
      <c r="S19" s="74">
        <v>43371</v>
      </c>
      <c r="T19" s="3"/>
      <c r="U19" s="3"/>
      <c r="V19" s="3"/>
      <c r="W19" s="3"/>
      <c r="X19" s="3"/>
      <c r="Y19" s="3"/>
      <c r="Z19" s="3"/>
    </row>
    <row r="20" spans="1:26" ht="82.8" x14ac:dyDescent="0.55000000000000004">
      <c r="A20" s="18" t="s">
        <v>62</v>
      </c>
      <c r="B20" s="27" t="s">
        <v>42</v>
      </c>
      <c r="C20" s="27" t="s">
        <v>44</v>
      </c>
      <c r="D20" s="25" t="s">
        <v>45</v>
      </c>
      <c r="E20" s="35" t="s">
        <v>46</v>
      </c>
      <c r="F20" s="18" t="s">
        <v>25</v>
      </c>
      <c r="G20" s="21" t="s">
        <v>26</v>
      </c>
      <c r="H20" s="22">
        <v>43315</v>
      </c>
      <c r="I20" s="23"/>
      <c r="J20" s="58" t="s">
        <v>155</v>
      </c>
      <c r="K20" s="23" t="s">
        <v>139</v>
      </c>
      <c r="L20" s="6"/>
      <c r="M20" s="78" t="s">
        <v>26</v>
      </c>
      <c r="N20" s="3" t="s">
        <v>168</v>
      </c>
      <c r="O20" s="3"/>
      <c r="P20" s="72" t="s">
        <v>149</v>
      </c>
      <c r="Q20" s="72" t="s">
        <v>150</v>
      </c>
      <c r="R20" s="72"/>
      <c r="S20" s="74">
        <v>43371</v>
      </c>
      <c r="T20" s="3"/>
      <c r="U20" s="3"/>
      <c r="V20" s="3"/>
      <c r="W20" s="3"/>
      <c r="X20" s="3"/>
      <c r="Y20" s="3"/>
      <c r="Z20" s="3"/>
    </row>
    <row r="21" spans="1:26" ht="222" customHeight="1" x14ac:dyDescent="0.55000000000000004">
      <c r="A21" s="18" t="s">
        <v>65</v>
      </c>
      <c r="B21" s="18" t="s">
        <v>47</v>
      </c>
      <c r="C21" s="18" t="s">
        <v>40</v>
      </c>
      <c r="D21" s="30" t="s">
        <v>74</v>
      </c>
      <c r="E21" s="30" t="s">
        <v>97</v>
      </c>
      <c r="F21" s="18" t="s">
        <v>25</v>
      </c>
      <c r="G21" s="21" t="s">
        <v>26</v>
      </c>
      <c r="H21" s="22">
        <v>43315</v>
      </c>
      <c r="I21" s="23"/>
      <c r="J21" s="45" t="s">
        <v>156</v>
      </c>
      <c r="K21" s="23" t="s">
        <v>143</v>
      </c>
      <c r="L21" s="6"/>
      <c r="M21" s="78" t="s">
        <v>26</v>
      </c>
      <c r="N21" s="3" t="s">
        <v>171</v>
      </c>
      <c r="O21" s="3"/>
      <c r="P21" s="72" t="s">
        <v>149</v>
      </c>
      <c r="Q21" s="72" t="s">
        <v>150</v>
      </c>
      <c r="R21" s="72"/>
      <c r="S21" s="74">
        <v>43371</v>
      </c>
      <c r="T21" s="3"/>
      <c r="U21" s="3"/>
      <c r="V21" s="3"/>
      <c r="W21" s="3"/>
      <c r="X21" s="3"/>
      <c r="Y21" s="3"/>
      <c r="Z21" s="3"/>
    </row>
    <row r="22" spans="1:26" ht="289.8" x14ac:dyDescent="0.55000000000000004">
      <c r="A22" s="18" t="s">
        <v>66</v>
      </c>
      <c r="B22" s="27" t="s">
        <v>48</v>
      </c>
      <c r="C22" s="27" t="s">
        <v>29</v>
      </c>
      <c r="D22" s="20" t="s">
        <v>109</v>
      </c>
      <c r="E22" s="30" t="s">
        <v>98</v>
      </c>
      <c r="F22" s="18" t="s">
        <v>25</v>
      </c>
      <c r="G22" s="21" t="s">
        <v>26</v>
      </c>
      <c r="H22" s="22">
        <v>43315</v>
      </c>
      <c r="I22" s="23"/>
      <c r="J22" s="45" t="s">
        <v>136</v>
      </c>
      <c r="K22" s="23"/>
      <c r="L22" s="6"/>
      <c r="M22" s="78" t="s">
        <v>26</v>
      </c>
      <c r="N22" s="3" t="s">
        <v>172</v>
      </c>
      <c r="O22" s="3"/>
      <c r="P22" s="72" t="s">
        <v>149</v>
      </c>
      <c r="Q22" s="72" t="s">
        <v>150</v>
      </c>
      <c r="R22" s="72"/>
      <c r="S22" s="74">
        <v>43371</v>
      </c>
      <c r="T22" s="3"/>
      <c r="U22" s="3"/>
      <c r="V22" s="3"/>
      <c r="W22" s="3"/>
      <c r="X22" s="3"/>
      <c r="Y22" s="3"/>
      <c r="Z22" s="3"/>
    </row>
    <row r="23" spans="1:26" ht="350.4" customHeight="1" x14ac:dyDescent="0.55000000000000004">
      <c r="A23" s="18" t="s">
        <v>67</v>
      </c>
      <c r="B23" s="27" t="s">
        <v>54</v>
      </c>
      <c r="C23" s="27" t="s">
        <v>29</v>
      </c>
      <c r="D23" s="20" t="s">
        <v>103</v>
      </c>
      <c r="E23" s="20" t="s">
        <v>106</v>
      </c>
      <c r="F23" s="18" t="s">
        <v>25</v>
      </c>
      <c r="G23" s="21" t="s">
        <v>26</v>
      </c>
      <c r="H23" s="22">
        <v>43315</v>
      </c>
      <c r="I23" s="23"/>
      <c r="J23" s="45" t="s">
        <v>157</v>
      </c>
      <c r="K23" s="32" t="s">
        <v>142</v>
      </c>
      <c r="L23" s="6"/>
      <c r="M23" s="78" t="s">
        <v>26</v>
      </c>
      <c r="N23" s="3" t="s">
        <v>173</v>
      </c>
      <c r="O23" s="3"/>
      <c r="P23" s="72" t="s">
        <v>149</v>
      </c>
      <c r="Q23" s="72" t="s">
        <v>150</v>
      </c>
      <c r="R23" s="72"/>
      <c r="S23" s="74">
        <v>43371</v>
      </c>
      <c r="T23" s="3"/>
      <c r="U23" s="3"/>
      <c r="V23" s="3"/>
      <c r="W23" s="3"/>
      <c r="X23" s="3"/>
      <c r="Y23" s="3"/>
      <c r="Z23" s="3"/>
    </row>
    <row r="24" spans="1:26" ht="57.9" customHeight="1" x14ac:dyDescent="0.55000000000000004">
      <c r="A24" s="39" t="s">
        <v>95</v>
      </c>
      <c r="B24" s="27" t="s">
        <v>68</v>
      </c>
      <c r="C24" s="27" t="s">
        <v>29</v>
      </c>
      <c r="D24" s="20" t="s">
        <v>76</v>
      </c>
      <c r="E24" s="25" t="s">
        <v>75</v>
      </c>
      <c r="F24" s="37" t="s">
        <v>63</v>
      </c>
      <c r="G24" s="37" t="s">
        <v>64</v>
      </c>
      <c r="H24" s="36"/>
      <c r="I24" s="12"/>
      <c r="J24" s="59" t="s">
        <v>138</v>
      </c>
      <c r="K24" s="12" t="s">
        <v>137</v>
      </c>
      <c r="L24" s="2"/>
      <c r="M24" s="80" t="s">
        <v>175</v>
      </c>
      <c r="N24" s="1" t="s">
        <v>174</v>
      </c>
      <c r="O24" s="1"/>
      <c r="P24" s="1"/>
      <c r="Q24" s="1"/>
      <c r="R24" s="1"/>
      <c r="S24" s="1"/>
      <c r="T24" s="1"/>
      <c r="U24" s="1"/>
      <c r="V24" s="1"/>
      <c r="W24" s="1"/>
      <c r="X24" s="1"/>
      <c r="Y24" s="1"/>
      <c r="Z24" s="1"/>
    </row>
    <row r="25" spans="1:26" ht="13.5" customHeight="1" x14ac:dyDescent="0.55000000000000004">
      <c r="A25" s="8"/>
      <c r="B25" s="8"/>
      <c r="C25" s="8"/>
      <c r="D25" s="9"/>
      <c r="E25" s="9"/>
      <c r="F25" s="8"/>
      <c r="G25" s="8"/>
      <c r="H25" s="8"/>
      <c r="I25" s="9"/>
      <c r="J25" s="9"/>
      <c r="K25" s="9"/>
      <c r="L25" s="1"/>
      <c r="M25" s="1"/>
      <c r="N25" s="1"/>
      <c r="O25" s="1"/>
      <c r="P25" s="1"/>
      <c r="Q25" s="1"/>
      <c r="R25" s="1"/>
      <c r="S25" s="1"/>
      <c r="T25" s="1"/>
      <c r="U25" s="1"/>
      <c r="V25" s="1"/>
      <c r="W25" s="1"/>
      <c r="X25" s="1"/>
      <c r="Y25" s="1"/>
      <c r="Z25" s="1"/>
    </row>
  </sheetData>
  <mergeCells count="12">
    <mergeCell ref="A3:B3"/>
    <mergeCell ref="A2:B2"/>
    <mergeCell ref="A1:B1"/>
    <mergeCell ref="C1:S1"/>
    <mergeCell ref="C2:S2"/>
    <mergeCell ref="C3:S3"/>
    <mergeCell ref="C5:S5"/>
    <mergeCell ref="J7:K7"/>
    <mergeCell ref="A7:G7"/>
    <mergeCell ref="A4:B4"/>
    <mergeCell ref="A5:B5"/>
    <mergeCell ref="C4:S4"/>
  </mergeCells>
  <hyperlinks>
    <hyperlink ref="K10" r:id="rId1" xr:uid="{00000000-0004-0000-0000-000000000000}"/>
  </hyperlinks>
  <pageMargins left="0.25" right="0.25" top="0.75" bottom="0.75" header="0.3" footer="0.3"/>
  <pageSetup scale="61" fitToHeight="0" orientation="landscape" r:id="rId2"/>
  <headerFooter>
    <oddHeader>&amp;CAUDIT FINDING REPORT AND RESPONSE</oddHeader>
    <oddFooter xml:space="preserve">&amp;RPage &amp;P of &amp;N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4"/>
  <sheetViews>
    <sheetView topLeftCell="A16" zoomScale="80" zoomScaleNormal="80" workbookViewId="0">
      <selection activeCell="E13" sqref="E13"/>
    </sheetView>
  </sheetViews>
  <sheetFormatPr defaultRowHeight="14.4" x14ac:dyDescent="0.55000000000000004"/>
  <cols>
    <col min="1" max="1" width="10.3671875" customWidth="1"/>
    <col min="4" max="4" width="49" customWidth="1"/>
    <col min="5" max="5" width="36.734375" customWidth="1"/>
    <col min="8" max="8" width="11.7890625" bestFit="1" customWidth="1"/>
  </cols>
  <sheetData>
    <row r="1" spans="1:26" x14ac:dyDescent="0.55000000000000004">
      <c r="A1" s="87" t="s">
        <v>0</v>
      </c>
      <c r="B1" s="85"/>
      <c r="C1" s="91" t="s">
        <v>1</v>
      </c>
      <c r="D1" s="85"/>
      <c r="E1" s="85"/>
      <c r="F1" s="85"/>
      <c r="G1" s="85"/>
      <c r="H1" s="85"/>
      <c r="I1" s="85"/>
      <c r="J1" s="85"/>
      <c r="K1" s="85"/>
      <c r="L1" s="2"/>
      <c r="M1" s="1"/>
      <c r="N1" s="1"/>
      <c r="O1" s="1"/>
      <c r="P1" s="1"/>
      <c r="Q1" s="1"/>
      <c r="R1" s="1"/>
      <c r="S1" s="1"/>
      <c r="T1" s="1"/>
      <c r="U1" s="1"/>
      <c r="V1" s="1"/>
      <c r="W1" s="1"/>
      <c r="X1" s="1"/>
      <c r="Y1" s="1"/>
      <c r="Z1" s="1"/>
    </row>
    <row r="2" spans="1:26" x14ac:dyDescent="0.55000000000000004">
      <c r="A2" s="87" t="s">
        <v>2</v>
      </c>
      <c r="B2" s="85"/>
      <c r="C2" s="91" t="s">
        <v>3</v>
      </c>
      <c r="D2" s="85"/>
      <c r="E2" s="85"/>
      <c r="F2" s="85"/>
      <c r="G2" s="85"/>
      <c r="H2" s="85"/>
      <c r="I2" s="85"/>
      <c r="J2" s="85"/>
      <c r="K2" s="85"/>
      <c r="L2" s="2"/>
      <c r="M2" s="1"/>
      <c r="N2" s="1"/>
      <c r="O2" s="1"/>
      <c r="P2" s="1"/>
      <c r="Q2" s="1"/>
      <c r="R2" s="1"/>
      <c r="S2" s="1"/>
      <c r="T2" s="1"/>
      <c r="U2" s="1"/>
      <c r="V2" s="1"/>
      <c r="W2" s="1"/>
      <c r="X2" s="1"/>
      <c r="Y2" s="1"/>
      <c r="Z2" s="1"/>
    </row>
    <row r="3" spans="1:26" x14ac:dyDescent="0.55000000000000004">
      <c r="A3" s="87" t="s">
        <v>4</v>
      </c>
      <c r="B3" s="85"/>
      <c r="C3" s="91" t="s">
        <v>5</v>
      </c>
      <c r="D3" s="85"/>
      <c r="E3" s="85"/>
      <c r="F3" s="85"/>
      <c r="G3" s="85"/>
      <c r="H3" s="85"/>
      <c r="I3" s="85"/>
      <c r="J3" s="85"/>
      <c r="K3" s="85"/>
      <c r="L3" s="2"/>
      <c r="M3" s="1"/>
      <c r="N3" s="1"/>
      <c r="O3" s="1"/>
      <c r="P3" s="1"/>
      <c r="Q3" s="1"/>
      <c r="R3" s="1"/>
      <c r="S3" s="1"/>
      <c r="T3" s="1"/>
      <c r="U3" s="1"/>
      <c r="V3" s="1"/>
      <c r="W3" s="1"/>
      <c r="X3" s="1"/>
      <c r="Y3" s="1"/>
      <c r="Z3" s="1"/>
    </row>
    <row r="4" spans="1:26" x14ac:dyDescent="0.55000000000000004">
      <c r="A4" s="87" t="s">
        <v>6</v>
      </c>
      <c r="B4" s="85"/>
      <c r="C4" s="92" t="s">
        <v>7</v>
      </c>
      <c r="D4" s="85"/>
      <c r="E4" s="85"/>
      <c r="F4" s="85"/>
      <c r="G4" s="85"/>
      <c r="H4" s="85"/>
      <c r="I4" s="85"/>
      <c r="J4" s="85"/>
      <c r="K4" s="85"/>
      <c r="L4" s="2"/>
      <c r="M4" s="1"/>
      <c r="N4" s="1"/>
      <c r="O4" s="1"/>
      <c r="P4" s="1"/>
      <c r="Q4" s="1"/>
      <c r="R4" s="1"/>
      <c r="S4" s="1"/>
      <c r="T4" s="1"/>
      <c r="U4" s="1"/>
      <c r="V4" s="1"/>
      <c r="W4" s="1"/>
      <c r="X4" s="1"/>
      <c r="Y4" s="1"/>
      <c r="Z4" s="1"/>
    </row>
    <row r="5" spans="1:26" x14ac:dyDescent="0.55000000000000004">
      <c r="A5" s="87" t="s">
        <v>8</v>
      </c>
      <c r="B5" s="85"/>
      <c r="C5" s="92" t="s">
        <v>9</v>
      </c>
      <c r="D5" s="85"/>
      <c r="E5" s="85"/>
      <c r="F5" s="85"/>
      <c r="G5" s="85"/>
      <c r="H5" s="85"/>
      <c r="I5" s="85"/>
      <c r="J5" s="85"/>
      <c r="K5" s="85"/>
      <c r="L5" s="2"/>
      <c r="M5" s="1"/>
      <c r="N5" s="1"/>
      <c r="O5" s="1"/>
      <c r="P5" s="1"/>
      <c r="Q5" s="1"/>
      <c r="R5" s="1"/>
      <c r="S5" s="1"/>
      <c r="T5" s="1"/>
      <c r="U5" s="1"/>
      <c r="V5" s="1"/>
      <c r="W5" s="1"/>
      <c r="X5" s="1"/>
      <c r="Y5" s="1"/>
      <c r="Z5" s="1"/>
    </row>
    <row r="6" spans="1:26" ht="1.5" customHeight="1" x14ac:dyDescent="0.55000000000000004">
      <c r="A6" s="10"/>
      <c r="B6" s="10"/>
      <c r="C6" s="10"/>
      <c r="D6" s="11"/>
      <c r="E6" s="11"/>
      <c r="F6" s="10"/>
      <c r="G6" s="10"/>
      <c r="H6" s="10"/>
      <c r="I6" s="11"/>
      <c r="J6" s="12"/>
      <c r="K6" s="12"/>
      <c r="L6" s="2"/>
      <c r="M6" s="1"/>
      <c r="N6" s="1"/>
      <c r="O6" s="1"/>
      <c r="P6" s="1"/>
      <c r="Q6" s="1"/>
      <c r="R6" s="1"/>
      <c r="S6" s="1"/>
      <c r="T6" s="1"/>
      <c r="U6" s="1"/>
      <c r="V6" s="1"/>
      <c r="W6" s="1"/>
      <c r="X6" s="1"/>
      <c r="Y6" s="1"/>
      <c r="Z6" s="1"/>
    </row>
    <row r="7" spans="1:26" ht="38.049999999999997" customHeight="1" x14ac:dyDescent="0.55000000000000004">
      <c r="A7" s="86" t="s">
        <v>10</v>
      </c>
      <c r="B7" s="85"/>
      <c r="C7" s="85"/>
      <c r="D7" s="85"/>
      <c r="E7" s="85"/>
      <c r="F7" s="85"/>
      <c r="G7" s="85"/>
      <c r="H7" s="13"/>
      <c r="I7" s="11"/>
      <c r="J7" s="84" t="s">
        <v>11</v>
      </c>
      <c r="K7" s="85"/>
      <c r="L7" s="2"/>
      <c r="M7" s="1"/>
      <c r="N7" s="1"/>
      <c r="O7" s="1"/>
      <c r="P7" s="1"/>
      <c r="Q7" s="1"/>
      <c r="R7" s="1"/>
      <c r="S7" s="1"/>
      <c r="T7" s="1"/>
      <c r="U7" s="1"/>
      <c r="V7" s="1"/>
      <c r="W7" s="1"/>
      <c r="X7" s="1"/>
      <c r="Y7" s="1"/>
      <c r="Z7" s="1"/>
    </row>
    <row r="8" spans="1:26" ht="73.8" x14ac:dyDescent="0.55000000000000004">
      <c r="A8" s="14" t="s">
        <v>12</v>
      </c>
      <c r="B8" s="14" t="s">
        <v>13</v>
      </c>
      <c r="C8" s="14" t="s">
        <v>14</v>
      </c>
      <c r="D8" s="15" t="s">
        <v>15</v>
      </c>
      <c r="E8" s="15" t="s">
        <v>16</v>
      </c>
      <c r="F8" s="14" t="s">
        <v>17</v>
      </c>
      <c r="G8" s="14" t="s">
        <v>18</v>
      </c>
      <c r="H8" s="14" t="s">
        <v>19</v>
      </c>
      <c r="I8" s="16"/>
      <c r="J8" s="15" t="s">
        <v>20</v>
      </c>
      <c r="K8" s="17" t="s">
        <v>21</v>
      </c>
      <c r="L8" s="2"/>
      <c r="M8" s="1"/>
      <c r="N8" s="1"/>
      <c r="O8" s="1"/>
      <c r="P8" s="1"/>
      <c r="Q8" s="1"/>
      <c r="R8" s="1"/>
      <c r="S8" s="1"/>
      <c r="T8" s="1"/>
      <c r="U8" s="1"/>
      <c r="V8" s="1"/>
      <c r="W8" s="1"/>
      <c r="X8" s="1"/>
      <c r="Y8" s="1"/>
      <c r="Z8" s="1"/>
    </row>
    <row r="9" spans="1:26" ht="409.5" x14ac:dyDescent="0.55000000000000004">
      <c r="A9" s="18" t="s">
        <v>23</v>
      </c>
      <c r="B9" s="18" t="s">
        <v>22</v>
      </c>
      <c r="C9" s="18" t="s">
        <v>24</v>
      </c>
      <c r="D9" s="19" t="s">
        <v>107</v>
      </c>
      <c r="E9" s="41" t="s">
        <v>69</v>
      </c>
      <c r="F9" s="18" t="s">
        <v>25</v>
      </c>
      <c r="G9" s="21" t="s">
        <v>26</v>
      </c>
      <c r="H9" s="22">
        <v>43315</v>
      </c>
      <c r="I9" s="23"/>
      <c r="J9" s="24"/>
      <c r="K9" s="23"/>
      <c r="L9" s="5" t="s">
        <v>99</v>
      </c>
      <c r="M9" s="3"/>
      <c r="N9" s="3"/>
      <c r="O9" s="3"/>
      <c r="P9" s="3"/>
      <c r="Q9" s="3"/>
      <c r="R9" s="3"/>
      <c r="S9" s="3"/>
      <c r="T9" s="3"/>
      <c r="U9" s="3"/>
      <c r="V9" s="3"/>
      <c r="W9" s="3"/>
      <c r="X9" s="3"/>
      <c r="Y9" s="3"/>
      <c r="Z9" s="3"/>
    </row>
    <row r="10" spans="1:26" ht="151.80000000000001" x14ac:dyDescent="0.55000000000000004">
      <c r="A10" s="18" t="s">
        <v>31</v>
      </c>
      <c r="B10" s="18" t="s">
        <v>27</v>
      </c>
      <c r="C10" s="18" t="s">
        <v>29</v>
      </c>
      <c r="D10" s="25" t="s">
        <v>32</v>
      </c>
      <c r="E10" s="20" t="s">
        <v>70</v>
      </c>
      <c r="F10" s="18" t="s">
        <v>25</v>
      </c>
      <c r="G10" s="21" t="s">
        <v>26</v>
      </c>
      <c r="H10" s="22">
        <v>43315</v>
      </c>
      <c r="I10" s="23"/>
      <c r="J10" s="23"/>
      <c r="K10" s="23"/>
      <c r="L10" s="6"/>
      <c r="M10" s="3"/>
      <c r="N10" s="3"/>
      <c r="O10" s="3"/>
      <c r="P10" s="3"/>
      <c r="Q10" s="3"/>
      <c r="R10" s="3"/>
      <c r="S10" s="3"/>
      <c r="T10" s="3"/>
      <c r="U10" s="3"/>
      <c r="V10" s="3"/>
      <c r="W10" s="3"/>
      <c r="X10" s="3"/>
      <c r="Y10" s="3"/>
      <c r="Z10" s="3"/>
    </row>
    <row r="11" spans="1:26" ht="138" x14ac:dyDescent="0.55000000000000004">
      <c r="A11" s="18" t="s">
        <v>33</v>
      </c>
      <c r="B11" s="18" t="s">
        <v>28</v>
      </c>
      <c r="C11" s="18" t="s">
        <v>34</v>
      </c>
      <c r="D11" s="25" t="s">
        <v>35</v>
      </c>
      <c r="E11" s="41" t="s">
        <v>77</v>
      </c>
      <c r="F11" s="18" t="s">
        <v>25</v>
      </c>
      <c r="G11" s="21" t="s">
        <v>26</v>
      </c>
      <c r="H11" s="22">
        <v>43315</v>
      </c>
      <c r="I11" s="23"/>
      <c r="J11" s="23"/>
      <c r="K11" s="23"/>
      <c r="L11" s="6"/>
      <c r="M11" s="3"/>
      <c r="N11" s="3"/>
      <c r="O11" s="3"/>
      <c r="P11" s="3"/>
      <c r="Q11" s="3"/>
      <c r="R11" s="3"/>
      <c r="S11" s="3"/>
      <c r="T11" s="3"/>
      <c r="U11" s="3"/>
      <c r="V11" s="3"/>
      <c r="W11" s="3"/>
      <c r="X11" s="3"/>
      <c r="Y11" s="3"/>
      <c r="Z11" s="3"/>
    </row>
    <row r="12" spans="1:26" ht="138" x14ac:dyDescent="0.55000000000000004">
      <c r="A12" s="18" t="s">
        <v>36</v>
      </c>
      <c r="B12" s="18" t="s">
        <v>28</v>
      </c>
      <c r="C12" s="18" t="s">
        <v>30</v>
      </c>
      <c r="D12" s="20" t="s">
        <v>111</v>
      </c>
      <c r="E12" s="25" t="s">
        <v>37</v>
      </c>
      <c r="F12" s="18" t="s">
        <v>25</v>
      </c>
      <c r="G12" s="21" t="s">
        <v>26</v>
      </c>
      <c r="H12" s="22">
        <v>43315</v>
      </c>
      <c r="I12" s="23"/>
      <c r="J12" s="26"/>
      <c r="K12" s="23"/>
      <c r="L12" s="6"/>
      <c r="M12" s="3"/>
      <c r="N12" s="3"/>
      <c r="O12" s="3"/>
      <c r="P12" s="3"/>
      <c r="Q12" s="3"/>
      <c r="R12" s="3"/>
      <c r="S12" s="3"/>
      <c r="T12" s="3"/>
      <c r="U12" s="3"/>
      <c r="V12" s="3"/>
      <c r="W12" s="3"/>
      <c r="X12" s="3"/>
      <c r="Y12" s="3"/>
      <c r="Z12" s="3"/>
    </row>
    <row r="13" spans="1:26" ht="151.80000000000001" x14ac:dyDescent="0.55000000000000004">
      <c r="A13" s="18" t="s">
        <v>38</v>
      </c>
      <c r="B13" s="18" t="s">
        <v>28</v>
      </c>
      <c r="C13" s="27" t="s">
        <v>39</v>
      </c>
      <c r="D13" s="33" t="s">
        <v>110</v>
      </c>
      <c r="E13" s="41" t="s">
        <v>108</v>
      </c>
      <c r="F13" s="18" t="s">
        <v>25</v>
      </c>
      <c r="G13" s="21" t="s">
        <v>26</v>
      </c>
      <c r="H13" s="22">
        <v>43315</v>
      </c>
      <c r="I13" s="23"/>
      <c r="J13" s="28"/>
      <c r="K13" s="23"/>
      <c r="L13" s="6"/>
      <c r="M13" s="3"/>
      <c r="N13" s="3"/>
      <c r="O13" s="3"/>
      <c r="P13" s="3"/>
      <c r="Q13" s="3"/>
      <c r="R13" s="3"/>
      <c r="S13" s="3"/>
      <c r="T13" s="3"/>
      <c r="U13" s="3"/>
      <c r="V13" s="3"/>
      <c r="W13" s="3"/>
      <c r="X13" s="3"/>
      <c r="Y13" s="3"/>
      <c r="Z13" s="3"/>
    </row>
    <row r="14" spans="1:26" ht="138" x14ac:dyDescent="0.55000000000000004">
      <c r="A14" s="18" t="s">
        <v>49</v>
      </c>
      <c r="B14" s="18" t="s">
        <v>28</v>
      </c>
      <c r="C14" s="29" t="s">
        <v>29</v>
      </c>
      <c r="D14" s="19" t="s">
        <v>94</v>
      </c>
      <c r="E14" s="30" t="s">
        <v>93</v>
      </c>
      <c r="F14" s="18" t="s">
        <v>25</v>
      </c>
      <c r="G14" s="21" t="s">
        <v>26</v>
      </c>
      <c r="H14" s="22">
        <v>43315</v>
      </c>
      <c r="I14" s="23"/>
      <c r="J14" s="23"/>
      <c r="K14" s="23"/>
      <c r="L14" s="6"/>
      <c r="M14" s="3"/>
      <c r="N14" s="3"/>
      <c r="O14" s="3"/>
      <c r="P14" s="3"/>
      <c r="Q14" s="3"/>
      <c r="R14" s="3"/>
      <c r="S14" s="3"/>
      <c r="T14" s="3"/>
      <c r="U14" s="3"/>
      <c r="V14" s="3"/>
      <c r="W14" s="3"/>
      <c r="X14" s="3"/>
      <c r="Y14" s="3"/>
      <c r="Z14" s="3"/>
    </row>
    <row r="15" spans="1:26" ht="138" x14ac:dyDescent="0.55000000000000004">
      <c r="A15" s="18" t="s">
        <v>52</v>
      </c>
      <c r="B15" s="27" t="s">
        <v>28</v>
      </c>
      <c r="C15" s="27" t="s">
        <v>50</v>
      </c>
      <c r="D15" s="20" t="s">
        <v>71</v>
      </c>
      <c r="E15" s="25" t="s">
        <v>51</v>
      </c>
      <c r="F15" s="27" t="s">
        <v>25</v>
      </c>
      <c r="G15" s="31" t="s">
        <v>26</v>
      </c>
      <c r="H15" s="22">
        <v>43315</v>
      </c>
      <c r="I15" s="23"/>
      <c r="J15" s="23"/>
      <c r="K15" s="23"/>
      <c r="L15" s="6"/>
      <c r="M15" s="3"/>
      <c r="N15" s="3"/>
      <c r="O15" s="3"/>
      <c r="P15" s="3"/>
      <c r="Q15" s="3"/>
      <c r="R15" s="3"/>
      <c r="S15" s="3"/>
      <c r="T15" s="3"/>
      <c r="U15" s="3"/>
      <c r="V15" s="3"/>
      <c r="W15" s="3"/>
      <c r="X15" s="3"/>
      <c r="Y15" s="3"/>
      <c r="Z15" s="3"/>
    </row>
    <row r="16" spans="1:26" ht="248.4" x14ac:dyDescent="0.55000000000000004">
      <c r="A16" s="18" t="s">
        <v>55</v>
      </c>
      <c r="B16" s="27" t="s">
        <v>28</v>
      </c>
      <c r="C16" s="27" t="s">
        <v>53</v>
      </c>
      <c r="D16" s="20" t="s">
        <v>104</v>
      </c>
      <c r="E16" s="20" t="s">
        <v>105</v>
      </c>
      <c r="F16" s="27" t="s">
        <v>25</v>
      </c>
      <c r="G16" s="31" t="s">
        <v>26</v>
      </c>
      <c r="H16" s="22">
        <v>43315</v>
      </c>
      <c r="I16" s="23"/>
      <c r="J16" s="32"/>
      <c r="K16" s="23"/>
      <c r="L16" s="7"/>
      <c r="M16" s="4"/>
      <c r="N16" s="4"/>
      <c r="O16" s="4"/>
      <c r="P16" s="4"/>
      <c r="Q16" s="4"/>
      <c r="R16" s="4"/>
      <c r="S16" s="4"/>
      <c r="T16" s="4"/>
      <c r="U16" s="4"/>
      <c r="V16" s="4"/>
      <c r="W16" s="4"/>
      <c r="X16" s="4"/>
      <c r="Y16" s="4"/>
      <c r="Z16" s="4"/>
    </row>
    <row r="17" spans="1:26" ht="138" x14ac:dyDescent="0.55000000000000004">
      <c r="A17" s="18" t="s">
        <v>56</v>
      </c>
      <c r="B17" s="18" t="s">
        <v>28</v>
      </c>
      <c r="C17" s="27" t="s">
        <v>40</v>
      </c>
      <c r="D17" s="33" t="s">
        <v>72</v>
      </c>
      <c r="E17" s="25" t="s">
        <v>41</v>
      </c>
      <c r="F17" s="18" t="s">
        <v>25</v>
      </c>
      <c r="G17" s="21" t="s">
        <v>26</v>
      </c>
      <c r="H17" s="22">
        <v>43315</v>
      </c>
      <c r="I17" s="23"/>
      <c r="J17" s="23"/>
      <c r="K17" s="23"/>
      <c r="L17" s="6"/>
      <c r="M17" s="3"/>
      <c r="N17" s="3"/>
      <c r="O17" s="3"/>
      <c r="P17" s="3"/>
      <c r="Q17" s="3"/>
      <c r="R17" s="3"/>
      <c r="S17" s="3"/>
      <c r="T17" s="3"/>
      <c r="U17" s="3"/>
      <c r="V17" s="3"/>
      <c r="W17" s="3"/>
      <c r="X17" s="3"/>
      <c r="Y17" s="3"/>
      <c r="Z17" s="3"/>
    </row>
    <row r="18" spans="1:26" ht="151.80000000000001" x14ac:dyDescent="0.55000000000000004">
      <c r="A18" s="18" t="s">
        <v>60</v>
      </c>
      <c r="B18" s="18" t="s">
        <v>28</v>
      </c>
      <c r="C18" s="18" t="s">
        <v>57</v>
      </c>
      <c r="D18" s="34" t="s">
        <v>58</v>
      </c>
      <c r="E18" s="20" t="s">
        <v>59</v>
      </c>
      <c r="F18" s="18" t="s">
        <v>25</v>
      </c>
      <c r="G18" s="21" t="s">
        <v>26</v>
      </c>
      <c r="H18" s="22">
        <v>43315</v>
      </c>
      <c r="I18" s="23"/>
      <c r="J18" s="23"/>
      <c r="K18" s="23"/>
      <c r="L18" s="6"/>
      <c r="M18" s="3"/>
      <c r="N18" s="3"/>
      <c r="O18" s="3"/>
      <c r="P18" s="3"/>
      <c r="Q18" s="3"/>
      <c r="R18" s="3"/>
      <c r="S18" s="3"/>
      <c r="T18" s="3"/>
      <c r="U18" s="3"/>
      <c r="V18" s="3"/>
      <c r="W18" s="3"/>
      <c r="X18" s="3"/>
      <c r="Y18" s="3"/>
      <c r="Z18" s="3"/>
    </row>
    <row r="19" spans="1:26" ht="276" x14ac:dyDescent="0.55000000000000004">
      <c r="A19" s="18" t="s">
        <v>61</v>
      </c>
      <c r="B19" s="27" t="s">
        <v>42</v>
      </c>
      <c r="C19" s="27" t="s">
        <v>43</v>
      </c>
      <c r="D19" s="25" t="s">
        <v>73</v>
      </c>
      <c r="E19" s="40" t="s">
        <v>96</v>
      </c>
      <c r="F19" s="18" t="s">
        <v>25</v>
      </c>
      <c r="G19" s="21" t="s">
        <v>26</v>
      </c>
      <c r="H19" s="22">
        <v>43315</v>
      </c>
      <c r="I19" s="23"/>
      <c r="J19" s="25"/>
      <c r="K19" s="23"/>
      <c r="L19" s="6"/>
      <c r="M19" s="3"/>
      <c r="N19" s="3"/>
      <c r="O19" s="3"/>
      <c r="P19" s="3"/>
      <c r="Q19" s="3"/>
      <c r="R19" s="3"/>
      <c r="S19" s="3"/>
      <c r="T19" s="3"/>
      <c r="U19" s="3"/>
      <c r="V19" s="3"/>
      <c r="W19" s="3"/>
      <c r="X19" s="3"/>
      <c r="Y19" s="3"/>
      <c r="Z19" s="3"/>
    </row>
    <row r="20" spans="1:26" ht="82.8" x14ac:dyDescent="0.55000000000000004">
      <c r="A20" s="18" t="s">
        <v>62</v>
      </c>
      <c r="B20" s="27" t="s">
        <v>42</v>
      </c>
      <c r="C20" s="27" t="s">
        <v>44</v>
      </c>
      <c r="D20" s="25" t="s">
        <v>45</v>
      </c>
      <c r="E20" s="35" t="s">
        <v>46</v>
      </c>
      <c r="F20" s="18" t="s">
        <v>25</v>
      </c>
      <c r="G20" s="21" t="s">
        <v>26</v>
      </c>
      <c r="H20" s="22">
        <v>43315</v>
      </c>
      <c r="I20" s="23"/>
      <c r="J20" s="23"/>
      <c r="K20" s="23"/>
      <c r="L20" s="6"/>
      <c r="M20" s="3"/>
      <c r="N20" s="3"/>
      <c r="O20" s="3"/>
      <c r="P20" s="3"/>
      <c r="Q20" s="3"/>
      <c r="R20" s="3"/>
      <c r="S20" s="3"/>
      <c r="T20" s="3"/>
      <c r="U20" s="3"/>
      <c r="V20" s="3"/>
      <c r="W20" s="3"/>
      <c r="X20" s="3"/>
      <c r="Y20" s="3"/>
      <c r="Z20" s="3"/>
    </row>
    <row r="21" spans="1:26" ht="193.2" x14ac:dyDescent="0.55000000000000004">
      <c r="A21" s="18" t="s">
        <v>65</v>
      </c>
      <c r="B21" s="18" t="s">
        <v>47</v>
      </c>
      <c r="C21" s="18" t="s">
        <v>40</v>
      </c>
      <c r="D21" s="30" t="s">
        <v>74</v>
      </c>
      <c r="E21" s="30" t="s">
        <v>97</v>
      </c>
      <c r="F21" s="18" t="s">
        <v>25</v>
      </c>
      <c r="G21" s="21" t="s">
        <v>26</v>
      </c>
      <c r="H21" s="22">
        <v>43315</v>
      </c>
      <c r="I21" s="23"/>
      <c r="J21" s="23"/>
      <c r="K21" s="23"/>
      <c r="L21" s="6"/>
      <c r="M21" s="3"/>
      <c r="N21" s="3"/>
      <c r="O21" s="3"/>
      <c r="P21" s="3"/>
      <c r="Q21" s="3"/>
      <c r="R21" s="3"/>
      <c r="S21" s="3"/>
      <c r="T21" s="3"/>
      <c r="U21" s="3"/>
      <c r="V21" s="3"/>
      <c r="W21" s="3"/>
      <c r="X21" s="3"/>
      <c r="Y21" s="3"/>
      <c r="Z21" s="3"/>
    </row>
    <row r="22" spans="1:26" ht="324.55" customHeight="1" x14ac:dyDescent="0.55000000000000004">
      <c r="A22" s="18" t="s">
        <v>66</v>
      </c>
      <c r="B22" s="27" t="s">
        <v>48</v>
      </c>
      <c r="C22" s="27" t="s">
        <v>29</v>
      </c>
      <c r="D22" s="20" t="s">
        <v>109</v>
      </c>
      <c r="E22" s="30" t="s">
        <v>98</v>
      </c>
      <c r="F22" s="18" t="s">
        <v>25</v>
      </c>
      <c r="G22" s="21" t="s">
        <v>26</v>
      </c>
      <c r="H22" s="22">
        <v>43315</v>
      </c>
      <c r="I22" s="23"/>
      <c r="J22" s="23"/>
      <c r="K22" s="23"/>
      <c r="L22" s="6"/>
      <c r="M22" s="3"/>
      <c r="N22" s="3"/>
      <c r="O22" s="3"/>
      <c r="P22" s="3"/>
      <c r="Q22" s="3"/>
      <c r="R22" s="3"/>
      <c r="S22" s="3"/>
      <c r="T22" s="3"/>
      <c r="U22" s="3"/>
      <c r="V22" s="3"/>
      <c r="W22" s="3"/>
      <c r="X22" s="3"/>
      <c r="Y22" s="3"/>
      <c r="Z22" s="3"/>
    </row>
    <row r="23" spans="1:26" ht="400.2" x14ac:dyDescent="0.55000000000000004">
      <c r="A23" s="18" t="s">
        <v>67</v>
      </c>
      <c r="B23" s="27" t="s">
        <v>54</v>
      </c>
      <c r="C23" s="27" t="s">
        <v>29</v>
      </c>
      <c r="D23" s="20" t="s">
        <v>103</v>
      </c>
      <c r="E23" s="20" t="s">
        <v>106</v>
      </c>
      <c r="F23" s="18" t="s">
        <v>25</v>
      </c>
      <c r="G23" s="21" t="s">
        <v>26</v>
      </c>
      <c r="H23" s="22">
        <v>43315</v>
      </c>
      <c r="I23" s="23"/>
      <c r="J23" s="23"/>
      <c r="K23" s="23"/>
      <c r="L23" s="6"/>
      <c r="M23" s="3"/>
      <c r="N23" s="3"/>
      <c r="O23" s="3"/>
      <c r="P23" s="3"/>
      <c r="Q23" s="3"/>
      <c r="R23" s="3"/>
      <c r="S23" s="3"/>
      <c r="T23" s="3"/>
      <c r="U23" s="3"/>
      <c r="V23" s="3"/>
      <c r="W23" s="3"/>
      <c r="X23" s="3"/>
      <c r="Y23" s="3"/>
      <c r="Z23" s="3"/>
    </row>
    <row r="24" spans="1:26" ht="69" x14ac:dyDescent="0.55000000000000004">
      <c r="A24" s="39" t="s">
        <v>95</v>
      </c>
      <c r="B24" s="27" t="s">
        <v>68</v>
      </c>
      <c r="C24" s="27" t="s">
        <v>29</v>
      </c>
      <c r="D24" s="20" t="s">
        <v>76</v>
      </c>
      <c r="E24" s="20" t="s">
        <v>75</v>
      </c>
      <c r="F24" s="37" t="s">
        <v>63</v>
      </c>
      <c r="G24" s="37" t="s">
        <v>64</v>
      </c>
      <c r="H24" s="36"/>
      <c r="I24" s="12"/>
      <c r="J24" s="12"/>
      <c r="K24" s="12"/>
      <c r="L24" s="2"/>
      <c r="M24" s="1"/>
      <c r="N24" s="1"/>
      <c r="O24" s="1"/>
      <c r="P24" s="1"/>
      <c r="Q24" s="1"/>
      <c r="R24" s="1"/>
      <c r="S24" s="1"/>
      <c r="T24" s="1"/>
      <c r="U24" s="1"/>
      <c r="V24" s="1"/>
      <c r="W24" s="1"/>
      <c r="X24" s="1"/>
      <c r="Y24" s="1"/>
      <c r="Z24" s="1"/>
    </row>
  </sheetData>
  <mergeCells count="12">
    <mergeCell ref="A4:B4"/>
    <mergeCell ref="C4:K4"/>
    <mergeCell ref="A5:B5"/>
    <mergeCell ref="C5:K5"/>
    <mergeCell ref="A7:G7"/>
    <mergeCell ref="J7:K7"/>
    <mergeCell ref="A1:B1"/>
    <mergeCell ref="C1:K1"/>
    <mergeCell ref="A2:B2"/>
    <mergeCell ref="C2:K2"/>
    <mergeCell ref="A3:B3"/>
    <mergeCell ref="C3:K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election activeCell="G6" sqref="G6"/>
    </sheetView>
  </sheetViews>
  <sheetFormatPr defaultColWidth="8.734375" defaultRowHeight="14.4" x14ac:dyDescent="0.55000000000000004"/>
  <cols>
    <col min="1" max="1" width="19.15625" style="52" bestFit="1" customWidth="1"/>
    <col min="2" max="2" width="11.47265625" style="52" bestFit="1" customWidth="1"/>
    <col min="3" max="3" width="18.1015625" style="52" bestFit="1" customWidth="1"/>
    <col min="4" max="4" width="15.89453125" style="52" bestFit="1" customWidth="1"/>
    <col min="5" max="5" width="11.89453125" style="52" bestFit="1" customWidth="1"/>
    <col min="6" max="6" width="12.3671875" style="52" bestFit="1" customWidth="1"/>
    <col min="7" max="7" width="11.15625" style="52" bestFit="1" customWidth="1"/>
    <col min="8" max="8" width="20.15625" style="52" bestFit="1" customWidth="1"/>
    <col min="9" max="10" width="8.734375" style="52"/>
    <col min="11" max="11" width="5.7890625" style="52" bestFit="1" customWidth="1"/>
    <col min="12" max="16384" width="8.734375" style="52"/>
  </cols>
  <sheetData>
    <row r="1" spans="1:11" ht="27" customHeight="1" x14ac:dyDescent="0.55000000000000004">
      <c r="A1" s="93" t="s">
        <v>78</v>
      </c>
      <c r="B1" s="93"/>
      <c r="C1" s="93"/>
      <c r="D1" s="93"/>
      <c r="E1" s="93"/>
      <c r="F1" s="93"/>
      <c r="G1" s="93"/>
      <c r="H1" s="93"/>
    </row>
    <row r="2" spans="1:11" x14ac:dyDescent="0.55000000000000004">
      <c r="A2" s="38"/>
      <c r="B2" s="38"/>
      <c r="C2" s="38"/>
      <c r="D2" s="38"/>
      <c r="E2" s="38"/>
      <c r="F2" s="38"/>
      <c r="G2" s="38"/>
      <c r="H2" s="55"/>
    </row>
    <row r="3" spans="1:11" x14ac:dyDescent="0.55000000000000004">
      <c r="A3" s="38" t="s">
        <v>123</v>
      </c>
      <c r="B3" s="38"/>
      <c r="C3" s="38"/>
      <c r="D3" s="38"/>
      <c r="E3" s="38"/>
      <c r="F3" s="38"/>
      <c r="G3" s="38"/>
      <c r="H3" s="55"/>
    </row>
    <row r="4" spans="1:11" x14ac:dyDescent="0.55000000000000004">
      <c r="A4" s="38"/>
      <c r="B4" s="38"/>
      <c r="C4" s="38"/>
      <c r="D4" s="38"/>
      <c r="E4" s="38"/>
      <c r="F4" s="38"/>
      <c r="G4" s="38"/>
      <c r="H4" s="55"/>
    </row>
    <row r="5" spans="1:11" ht="43.2" x14ac:dyDescent="0.55000000000000004">
      <c r="A5" s="53" t="s">
        <v>79</v>
      </c>
      <c r="B5" s="53" t="s">
        <v>80</v>
      </c>
      <c r="C5" s="53" t="s">
        <v>81</v>
      </c>
      <c r="D5" s="53" t="s">
        <v>82</v>
      </c>
      <c r="E5" s="53" t="s">
        <v>100</v>
      </c>
      <c r="F5" s="53" t="s">
        <v>101</v>
      </c>
      <c r="G5" s="53" t="s">
        <v>83</v>
      </c>
      <c r="H5" s="53" t="s">
        <v>84</v>
      </c>
    </row>
    <row r="6" spans="1:11" ht="43.2" x14ac:dyDescent="0.55000000000000004">
      <c r="A6" s="54" t="s">
        <v>85</v>
      </c>
      <c r="B6" s="56">
        <v>4000</v>
      </c>
      <c r="C6" s="54" t="s">
        <v>92</v>
      </c>
      <c r="D6" s="54" t="s">
        <v>118</v>
      </c>
      <c r="E6" s="54" t="s">
        <v>130</v>
      </c>
      <c r="F6" s="54">
        <v>1</v>
      </c>
      <c r="G6" s="54" t="s">
        <v>131</v>
      </c>
      <c r="H6" s="54" t="s">
        <v>124</v>
      </c>
    </row>
    <row r="7" spans="1:11" ht="16.8" x14ac:dyDescent="0.55000000000000004">
      <c r="A7" s="54" t="s">
        <v>86</v>
      </c>
      <c r="B7" s="56">
        <v>40000</v>
      </c>
      <c r="C7" s="54" t="s">
        <v>120</v>
      </c>
      <c r="D7" s="54" t="s">
        <v>118</v>
      </c>
      <c r="E7" s="54" t="s">
        <v>119</v>
      </c>
      <c r="F7" s="54">
        <v>1</v>
      </c>
      <c r="G7" s="54" t="s">
        <v>132</v>
      </c>
      <c r="H7" s="54" t="s">
        <v>124</v>
      </c>
      <c r="K7" s="52">
        <f>100*400</f>
        <v>40000</v>
      </c>
    </row>
    <row r="8" spans="1:11" ht="74.400000000000006" x14ac:dyDescent="0.55000000000000004">
      <c r="A8" s="54" t="s">
        <v>87</v>
      </c>
      <c r="B8" s="54">
        <v>400</v>
      </c>
      <c r="C8" s="54" t="s">
        <v>120</v>
      </c>
      <c r="D8" s="54" t="s">
        <v>122</v>
      </c>
      <c r="E8" s="54" t="s">
        <v>128</v>
      </c>
      <c r="F8" s="54">
        <v>1</v>
      </c>
      <c r="G8" s="54" t="s">
        <v>133</v>
      </c>
      <c r="H8" s="54" t="s">
        <v>125</v>
      </c>
    </row>
    <row r="9" spans="1:11" ht="74.400000000000006" x14ac:dyDescent="0.55000000000000004">
      <c r="A9" s="54" t="s">
        <v>88</v>
      </c>
      <c r="B9" s="54">
        <v>100</v>
      </c>
      <c r="C9" s="54" t="s">
        <v>121</v>
      </c>
      <c r="D9" s="54" t="s">
        <v>122</v>
      </c>
      <c r="E9" s="54" t="s">
        <v>128</v>
      </c>
      <c r="F9" s="54">
        <v>1</v>
      </c>
      <c r="G9" s="54" t="s">
        <v>133</v>
      </c>
      <c r="H9" s="54" t="s">
        <v>126</v>
      </c>
    </row>
    <row r="10" spans="1:11" ht="74.400000000000006" x14ac:dyDescent="0.55000000000000004">
      <c r="A10" s="54" t="s">
        <v>89</v>
      </c>
      <c r="B10" s="54">
        <v>400</v>
      </c>
      <c r="C10" s="54" t="s">
        <v>86</v>
      </c>
      <c r="D10" s="54" t="s">
        <v>122</v>
      </c>
      <c r="E10" s="54" t="s">
        <v>128</v>
      </c>
      <c r="F10" s="54">
        <v>1</v>
      </c>
      <c r="G10" s="54" t="s">
        <v>133</v>
      </c>
      <c r="H10" s="54" t="s">
        <v>127</v>
      </c>
    </row>
    <row r="11" spans="1:11" ht="74.400000000000006" x14ac:dyDescent="0.55000000000000004">
      <c r="A11" s="54" t="s">
        <v>90</v>
      </c>
      <c r="B11" s="54">
        <v>400</v>
      </c>
      <c r="C11" s="54" t="s">
        <v>86</v>
      </c>
      <c r="D11" s="54" t="s">
        <v>118</v>
      </c>
      <c r="E11" s="54" t="s">
        <v>129</v>
      </c>
      <c r="F11" s="54">
        <v>1</v>
      </c>
      <c r="G11" s="54" t="s">
        <v>133</v>
      </c>
      <c r="H11" s="54" t="s">
        <v>124</v>
      </c>
    </row>
    <row r="12" spans="1:11" ht="74.400000000000006" x14ac:dyDescent="0.55000000000000004">
      <c r="A12" s="54" t="s">
        <v>91</v>
      </c>
      <c r="B12" s="54">
        <v>400</v>
      </c>
      <c r="C12" s="54" t="s">
        <v>86</v>
      </c>
      <c r="D12" s="54" t="s">
        <v>122</v>
      </c>
      <c r="E12" s="54" t="s">
        <v>128</v>
      </c>
      <c r="F12" s="54">
        <v>1</v>
      </c>
      <c r="G12" s="54" t="s">
        <v>133</v>
      </c>
      <c r="H12" s="54" t="s">
        <v>124</v>
      </c>
    </row>
    <row r="13" spans="1:11" ht="43.2" x14ac:dyDescent="0.55000000000000004">
      <c r="A13" s="54" t="s">
        <v>102</v>
      </c>
      <c r="B13" s="54">
        <v>50</v>
      </c>
      <c r="C13" s="54" t="s">
        <v>92</v>
      </c>
      <c r="D13" s="54" t="s">
        <v>122</v>
      </c>
      <c r="E13" s="54" t="s">
        <v>128</v>
      </c>
      <c r="F13" s="54">
        <v>1</v>
      </c>
      <c r="G13" s="54" t="s">
        <v>131</v>
      </c>
      <c r="H13" s="54" t="s">
        <v>124</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AfricaRice</vt:lpstr>
      <vt:lpstr>Sheet1</vt:lpstr>
      <vt:lpstr>Summary Table-Sample Prep</vt:lpstr>
      <vt:lpstr>AfricaRice!Print_Area</vt:lpstr>
      <vt:lpstr>AfricaRice!Print_Titles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Janny van Beem</dc:creator>
  <cp:lastModifiedBy>Janny van Beem</cp:lastModifiedBy>
  <cp:lastPrinted>2018-07-22T21:20:14Z</cp:lastPrinted>
  <dcterms:created xsi:type="dcterms:W3CDTF">2018-07-20T22:23:18Z</dcterms:created>
  <dcterms:modified xsi:type="dcterms:W3CDTF">2018-10-10T17:40:28Z</dcterms:modified>
</cp:coreProperties>
</file>